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3.xml" ContentType="application/vnd.openxmlformats-officedocument.spreadsheetml.pivotTable+xml"/>
  <Override PartName="/xl/worksheets/sheet6.xml" ContentType="application/vnd.openxmlformats-officedocument.spreadsheetml.worksheet+xml"/>
  <Default Extension="jpeg" ContentType="image/jpeg"/>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hidePivotFieldList="1" defaultThemeVersion="124226"/>
  <bookViews>
    <workbookView xWindow="240" yWindow="30" windowWidth="20055" windowHeight="8160"/>
  </bookViews>
  <sheets>
    <sheet name="Main (2)" sheetId="7" r:id="rId1"/>
    <sheet name="Intro" sheetId="3" r:id="rId2"/>
    <sheet name="Main" sheetId="1" r:id="rId3"/>
    <sheet name="Summary" sheetId="2" r:id="rId4"/>
    <sheet name="IPs scanned" sheetId="6" r:id="rId5"/>
    <sheet name="Graphs" sheetId="5" r:id="rId6"/>
  </sheets>
  <externalReferences>
    <externalReference r:id="rId7"/>
  </externalReferences>
  <definedNames>
    <definedName name="_xlnm.Print_Area" localSheetId="1">Intro!$A$1:$I$51</definedName>
  </definedNames>
  <calcPr calcId="124519"/>
  <pivotCaches>
    <pivotCache cacheId="0" r:id="rId8"/>
  </pivotCaches>
</workbook>
</file>

<file path=xl/calcChain.xml><?xml version="1.0" encoding="utf-8"?>
<calcChain xmlns="http://schemas.openxmlformats.org/spreadsheetml/2006/main">
  <c r="B4" i="1"/>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3"/>
</calcChain>
</file>

<file path=xl/sharedStrings.xml><?xml version="1.0" encoding="utf-8"?>
<sst xmlns="http://schemas.openxmlformats.org/spreadsheetml/2006/main" count="1949" uniqueCount="196">
  <si>
    <t>IP Address</t>
  </si>
  <si>
    <t xml:space="preserve"> Operating System</t>
  </si>
  <si>
    <t xml:space="preserve"> Vulnerability ID</t>
  </si>
  <si>
    <t xml:space="preserve"> Vulnerability Name</t>
  </si>
  <si>
    <t xml:space="preserve"> Vulnerability Description</t>
  </si>
  <si>
    <t xml:space="preserve"> Risk Rating</t>
  </si>
  <si>
    <t xml:space="preserve"> Observation</t>
  </si>
  <si>
    <t xml:space="preserve"> Common Vulnerabilities Exposures (CVE) ID</t>
  </si>
  <si>
    <t xml:space="preserve"> Recommendation</t>
  </si>
  <si>
    <t>10.64.2.148</t>
  </si>
  <si>
    <t>Linux 2.6.x</t>
  </si>
  <si>
    <t>RPC statd</t>
  </si>
  <si>
    <t>The RPC statd program was determined to be registered with the target system's portmapper.</t>
  </si>
  <si>
    <t>Informational</t>
  </si>
  <si>
    <t xml:space="preserve">The RPC statd program was determined to be registered with the target system's portmapper. RPC services are commonly enabled by default on most UNIX operating systems. Additionally, RPC services are regularly found to be vulnerable to buffer overflow and format string attacks that lead to complete compromise of the target system. Exploitation of RPC services affects all major UNIX operating systems including Solaris, HP/UX, AIX, Irix, Linux, FreeBSD and more._x000D_
_x000D_
For more information see:_x000D_
_x000D_
CVE-1999-0018_x000D_
CVE-1999-0019_x000D_
CVE-1999-0493_x000D_
CVE-2000-0666_x000D_
</t>
  </si>
  <si>
    <t>CVE-MAP-NOMATCH</t>
  </si>
  <si>
    <t xml:space="preserve">RPC services are typically enabled in the UNIX /etc/inetd.conf or /etc/rc configure file(s). It is recommended that this RPC service and any additional unnecessary RPC services be disabled in the service configuration files appropriate for the target system._x000D_
_x000D_
</t>
  </si>
  <si>
    <t>RPC portmap</t>
  </si>
  <si>
    <t>The portmap RPC service is running.</t>
  </si>
  <si>
    <t>It was possible to connect to the portmap service on the target system (TCP port 111).</t>
  </si>
  <si>
    <t>CVE-1999-0632</t>
  </si>
  <si>
    <t xml:space="preserve">It is recommended that this RPC service and any additional unnecessary RPC services be disabled in the service configuration files appropriate for the target system._x000D_
_x000D_
</t>
  </si>
  <si>
    <t>SNMP Default Community Name</t>
  </si>
  <si>
    <t>A SNMP community name is set to the default value (e.g. public or private).</t>
  </si>
  <si>
    <t>Medium</t>
  </si>
  <si>
    <t xml:space="preserve">SNMP (Simple Network Management Protocol) is a standard for internetwork management. _x000D_
_x000D_
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
</t>
  </si>
  <si>
    <t>CVE-1999-0517</t>
  </si>
  <si>
    <t>Disable the SNMP service, modify the agent to only accept packets from individual, trusted hosts, or change the community string to something else other than a known default._x000D_
------_x000D_
_x000D_
To disable SNMP on Windows 2000/XP/2003:_x000D_
_x000D_
1. Right-click My Computer and select Manage. _x000D_
2. Click Services and Applications, then select Services. _x000D_
3. Locate SNMP on the list of services, then select it and click Stop. _x000D_
4. Click Startup, and then click Disabled. _x000D_
5. Click OK to close the dialogue._x000D_
6. Close the Computer Management window. _x000D_
_x000D_
To modify SNMP on Windows 2000/XP/2003 to only accept packets from individual hosts:_x000D_
_x000D_
1. Right-click My Computer and select Manage. _x000D_
2. Click Services and Applications, then select Services. _x000D_
3. Locate SNMP on the list of services, then double-click to get its properties._x000D_
4. Click the Security tab._x000D_
5. A community string should exist._x000D_
6. Make sure the 'Only Accept SNMP Packets from these hosts' option is selected. On Windows 2003, this is option is labelled 'Accept SNMP Packets from these hosts'. Add hosts as needed, then click Apply._x000D_
_x000D_
To modify SNMP on Windows NT to only accept packets from individual hosts:_x000D_
_x000D_
1. Go to Start, Settings, Control Panel then select Network._x000D_
2. Click the Services tab and select SNMP Service._x000D_
3. Click Properties to display the SNMP Properties dialog box._x000D_
4. Click the Security tab._x000D_
5. A community string should exist_x000D_
6. The Only Accept SNMP Packets from These Hosts option is selected_x000D_
7. Make changes in the Registry if need be._x000D_
_x000D_
To disable SNMP on Windows NT: Uninstall the SNMP Protocol._x000D_
_x000D_
For UNIX:_x000D_
_x000D_
Unix systems SNMP services are usually provided by a process called snmpd, which runs continuously. Modifying your system startup scripts should disable it. The read/write community string can be changed by editing /etc/snmp/conf/snmpd.conf._x000D_
_x000D_
_x000D_
For other platforms running SNMP, consult your vendor on how to disable SNMP default community strings._x000D_
_x000D_
_x000D_
Reference:_x000D_
Microsoft Knowledge Base Article Q99880_x000D_
http://support.microsoft.com/default.aspx?scid=kb;en-us;Q99880</t>
  </si>
  <si>
    <t>SSH2 Algorithm Negotiation Enumeration</t>
  </si>
  <si>
    <t>Key exchange algorithms supported by the Secure Shell 2 (SSH2) server were enumerated.</t>
  </si>
  <si>
    <t xml:space="preserve">Secure Shell 2 (SSH2) is a protocol used to provide secure client-server communication. Initial setup of the protocol involves exchanging a list of algorithms supported by the client and server. The list of algorithms supported by the server were enumerated._x000D_
_x000D_
A list of key exchange algorithms can potentially be used by an attacker in Man-in-the-Middle attacks. </t>
  </si>
  <si>
    <t>Ensure that the list of supported key-exchange algorithms is compliant with corporate policy.</t>
  </si>
  <si>
    <t>SSHv1 Protocol Enabled</t>
  </si>
  <si>
    <t>The SSH daemon has SSH version 1 protocol support enabled.</t>
  </si>
  <si>
    <t>Secure Shell (SSH) is a standard protocol that enables secure communication between client and server applications. One version of the SSH protocol, SSH version 1 (SSHv1), has cryptographic and implementation weaknesses that may allow an attacker to compromise the confidentiality of SSH enabled sessions. Attackers may also gain elevated privileges via vulnerabilities in the SSH Server running on affected systems._x000D_
_x000D_
The SSH version 2 protocol (SSHv2) provides improved cryptographic security and is packaged with more mature SSH implementations. _x000D_
_x000D_
The SSH CRC32 Compensation Attack Detector Memory Overwrite remote root vulnerability affects most popular implementations of SSHv1 and is one of several vulnerabilities that can be eliminated by disabling/removing SSHv1 support. Foundscan detected this problem by matching the OpenSSH banner on TCP port 22.</t>
  </si>
  <si>
    <t>CVE-2001-0572</t>
  </si>
  <si>
    <t xml:space="preserve">Configure the SSH server to disallow SSHv1 protocol support or upgrade it to the most recent release available._x000D_
_x000D_
To disable SSHv1 support for OpenSSH, do the following:_x000D_
_x000D_
1. Open the file /etc/sshd_config in a standard text editor such as vi._x000D_
2. Edit the Protocol configuration line to include only the value 2._x000D_
3. Restart the OpenSSH server._x000D_
_x000D_
Example:_x000D_
_x000D_
#cat /etc/sshd_config | grep Protocol_x000D_
Protocol 1,2_x000D_
_x000D_
#vi /etc/sshd_config_x000D_
edit protocol field to read 'Protocol 2' and save sshd_config_x000D_
_x000D_
#cat /etc/sshd_config | grep Protocol_x000D_
Protocol 2_x000D_
_x000D_
Restart the OpenSSH server:_x000D_
# kill -HUP `cat /var/run/sshd.pid`_x000D_
_x000D_
To upgrade to the most recent release of OpenSSH or SSH.com SSH server, visit www.openssh.com or www.ssh.com._x000D_
_x000D_
==============================================_x000D_
_x000D_
To configure only SSHv2 support in Cisco IOS use the following commands:_x000D_
_x000D_
Router# configure terminal_x000D_
Enter configuration commands, one per line.  End with CNTL/Z._x000D_
Router(config)# ip ssh version 2_x000D_
Router(config)# end_x000D_
_x000D_
Be sure to save the configuration after making this change._x000D_
</t>
  </si>
  <si>
    <t>SNMP Server With SNMPv3 Enabled</t>
  </si>
  <si>
    <t>The target host is running an SNMP server with SNMPv3 enabled.</t>
  </si>
  <si>
    <t>Simple Network Management Protocol (SNMP) is used in network management systems to monitor network-attached devices._x000D_
_x000D_
The target host is running an SNMP server with SNMPv3 enabled.</t>
  </si>
  <si>
    <t>Ensure that the SNMP server with SNMPv3 enabled complies with enterprise policy.</t>
  </si>
  <si>
    <t>SNMP Remote Host General Information</t>
  </si>
  <si>
    <t>General information about the remote host was obtained via SNMP.</t>
  </si>
  <si>
    <t>Simple Network Management Protocol (SNMP) is a UDP-based network protocol.  SNMP is used to remotely monitor and administer devices with a network interface._x000D_
_x000D_
General information about the remote host was obtained via SNMP.</t>
  </si>
  <si>
    <t>Ensure that the SNMP server on the host is compliant with policy.</t>
  </si>
  <si>
    <t>SNMP Server With SNMPv1 Enabled</t>
  </si>
  <si>
    <t>The target host is running an SNMP server with SNMPv1 enabled.</t>
  </si>
  <si>
    <t>Simple Network Management Protocol (SNMP) is used in network management systems to monitor network-attached devices._x000D_
_x000D_
The target host is running an SNMP server with SNMPv1 enabled.</t>
  </si>
  <si>
    <t>Ensure that the SNMP server with SNMPv1 protocol enabled complies with enterprise policy.</t>
  </si>
  <si>
    <t>SNMP Server With SNMPv2 Enabled</t>
  </si>
  <si>
    <t>The target host is running an SNMP server with SNMPv2 enabled.</t>
  </si>
  <si>
    <t>Simple Network Management Protocol (SNMP) is used in network management systems to monitor network-attached devices._x000D_
_x000D_
The target host is running an SNMP server with SNMPv2 enabled.</t>
  </si>
  <si>
    <t>Ensure that the SNMP server with SNMPv2 enabled complies with enterprise policy.</t>
  </si>
  <si>
    <t>10.64.2.130</t>
  </si>
  <si>
    <t>Linux 2.6.18</t>
  </si>
  <si>
    <t>OpenSSL CMS_verify() Security Bypass Vulnerability</t>
  </si>
  <si>
    <t>A security bypass vulnerability is present in some versions of OpenSSL.</t>
  </si>
  <si>
    <t>OpenSSL is a toolkit that implements the Secure Sockets Layer (SSL) and Transport Layer Security (TLS) protocols._x000D_
_x000D_
A security bypass vulnerability is present in some versions of OpenSSL. An error is present in the CMS_verify() function when processing signed attributes. It may allow attackers to repudiate a signature. Successful exploitation could allow an attacker to bypass certain security checks.</t>
  </si>
  <si>
    <t>cve-2009-0591</t>
  </si>
  <si>
    <t>Download the latest version of OpenSSL from the following location:_x000D_
_x000D_
http://www.openssl.org/</t>
  </si>
  <si>
    <t>OpenSSL ASN1_STRING_print_ex Function Denial of Service Vulnerability</t>
  </si>
  <si>
    <t>A vulnerability exists in OpenSSL that may allow for denial of service attacks.</t>
  </si>
  <si>
    <t>The flaw lies in the ASN1_STRING_print_ex function in OpenSSL. It occurs when the ASN1_STRING_print_ex function prints a BMPString or UniversalString. Successful exploitation would allow remote attackers to cause a denial of service.</t>
  </si>
  <si>
    <t>CVE-2009-0590</t>
  </si>
  <si>
    <t xml:space="preserve">Update OpenSSL to 0.9.8k or later for all versions of Linux barring Red Hat._x000D_
_x000D_
http://www.openssl.org/source/_x000D_
_x000D_
Update OpenSSL to 0.9.8e or later for all versions of Red Hat Linux excluding Red Hat v5 Update 4. </t>
  </si>
  <si>
    <t>OpenSSL TLS Connection Record Handling Denial Of Service Vulnerability</t>
  </si>
  <si>
    <t>A vulnerability has been identified in some versions of OpenSSL, which could be exploited by malicious users to cause a denial of service attack.</t>
  </si>
  <si>
    <t>OpenSSL is an open source implementation of the SSL and TLS protocols. The core library implements the basic cryptographic functions and provides various utility functions. _x000D_
_x000D_
A vulnerability has been identified in some versions of OpenSSL, which could be exploited by malicious users to cause a denial of service attack._x000D_
_x000D_
This issue is caused by an error in the "ssl3_get_record()" function which is present in the file ssl/s3_pkt.c when processing certain malformed records during TLS connections, and which can be exploited by malicious users to crash a vulnerable client or server.</t>
  </si>
  <si>
    <t>CVE-2010-0740</t>
  </si>
  <si>
    <t>The vendor recommends that all users of OpenSSL 0.9.8f through 0.9.8m upgrade to version 0.9.8n or later to resolve this vulnerability.</t>
  </si>
  <si>
    <t>Apache HTTP Server mod_mem_cache Information Disclosure Vulnerability</t>
  </si>
  <si>
    <t>An information disclosure vulnerability is present in some versions of Apache HTTP server.</t>
  </si>
  <si>
    <t>An Apache web server is an open source, commercial-grade, web server application for various operating systems such as UNIX, Linux, and Microsoft Windows. Apache includes support for HTTP content cache including the mod_cache module, which is used to cache either local or proxied content_x000D_
_x000D_
An information disclosure vulnerability is present in the mod_cache module in some versions of HTTP server. The flaw is due to improperly copying all levels of header data, which can cause Apache to return HTTP headers containing previously used data. Successful exploitation could allow an attacker to obtain potentially sensitive information.</t>
  </si>
  <si>
    <t>CVE-2007-1862</t>
  </si>
  <si>
    <t>Download the latest version of Apache HTTP Server from the following location:_x000D_
_x000D_
http://httpd.apache.org/download.cgi</t>
  </si>
  <si>
    <t>PHP memnstr() Buffer Overflow Vulnerability</t>
  </si>
  <si>
    <t>A buffer overflow vulnerability is present in memnstr function in some versions of PHP.</t>
  </si>
  <si>
    <t xml:space="preserve">PHP is a scripting language that is suited for server-side web development._x000D_
_x000D_
A buffer overflow vulnerability is present in memnstr function in some versions of PHP. The buffer can be overflowed by passing crafted delimiter argument to explode function in PHP. Successful exploitation could allow an attacker to execute arbitrary code or cause a denial of service._x000D_
</t>
  </si>
  <si>
    <t>CVE-2008-3659</t>
  </si>
  <si>
    <t xml:space="preserve">Download the latest version of PHP (4.4.9 or later) from the following location:_x000D_
_x000D_
http://in2.php.net/get/php-4.4.9-Win32.zip/from/a/mirror_x000D_
_x000D_
</t>
  </si>
  <si>
    <t>PHP php_sprintf_appendstring() Remote Integer Overflow Vulnerability</t>
  </si>
  <si>
    <t>An integer overflow vulnerability is present in some versions of PHP.</t>
  </si>
  <si>
    <t>PHP is a scripting language that is suited for server-side web development._x000D_
_x000D_
An integer overflow vulnerability is present in some versions of PHP. An integer overflow via a printf format parameter with a large width specifier, related to the php_sprintf_appendstring function in formatted_print.c and probably other functions for formatted strings. Successful exploitation could allow an attacker to cause the affected applications to crash.</t>
  </si>
  <si>
    <t>CVE-2008-1384</t>
  </si>
  <si>
    <t>Download the latest version of PHP (5.2.6 or later versions) from the following location:_x000D_
_x000D_
http://www.php.net/</t>
  </si>
  <si>
    <t>Web Server HTTP TRACE Or TRACK Methods Information Disclosure Vulnerability</t>
  </si>
  <si>
    <t>An information disclosure vulnerability is present in some versions of Web servers.</t>
  </si>
  <si>
    <t>Web servers are widely used to serve static and dynamic content and render it in the client's browser._x000D_
_x000D_
An information disclosure vulnerability is present in some versions of Web servers. A flaw is present in the servers, which fail to handle crafted HTTP 'TRACE' and 'TRACK' methods. Successful exploitation could allow an attacker to gain sensitive information.</t>
  </si>
  <si>
    <t>Upgrade to the latest version of Web server available from the vendor.</t>
  </si>
  <si>
    <t>PHP ZipArchive::extractTo() .zip Files Directory Traversal Vulnerability</t>
  </si>
  <si>
    <t>A directory traversal vulnerability is present in some versions of PHP.</t>
  </si>
  <si>
    <t>PHP is a popular scripting language that is suitable for server-side web development._x000D_
_x000D_
A directory traversal vulnerability is present in some versions of PHP. The vulnerability is present in ZipArchive::extractTo() function when extracting a .zip archive file containing .. (dot dot) sequences in the file name. Successful exploitation could allow an attacker to create or overwrite arbitrary files on the system.</t>
  </si>
  <si>
    <t>CVE-2008-5658</t>
  </si>
  <si>
    <t xml:space="preserve">Download the latest version of PHP from the following location:_x000D_
_x000D_
http://www.php.net/_x000D_
</t>
  </si>
  <si>
    <t>TRACE HTTP method enabled</t>
  </si>
  <si>
    <t>An information disclosure vulnerability in various Web servers allows attackers to retrieve cookies or other sensitive data from Web client browsers.</t>
  </si>
  <si>
    <t>Low</t>
  </si>
  <si>
    <t>Most industry-standard Web servers support the TRACE command as it is defined in the HTTP 1.1 protocol standard RFC 2616._x000D_
_x000D_
The HTTP TRACE command is designed to aid in debugging client-server communication, and returns information from the browser to the server. This information can include session information, cookies, and authentication data from the client. _x000D_
_x000D_
A user on your Web server could execute a client-side script that would silently initiate an HTTP TRACE method connection. The user's browser would supply any cookies or authentication credentials it had cached for your site and the TRACE method would echo those variables back to the malicious script. The script could then submit the results of the TRACE of your site back to the domain of origin and terminate, having silently stolen your user's data._x000D_
_x000D_
This check is designed to test if HTTP requests with the TRACE method enabled are supported. An enabled TRACE method does not pose a significant threat to your server, but may cause your site to willingly cooperate with an unrelated cross-site scripting attack. _x000D_
_x000D_
Vulnerable systems:_x000D_
_x000D_
Apache - all_x000D_
Microsoft IIS - all_x000D_
BEA Weblogic - all_x000D_
SUN Microsystems iPlanet - all_x000D_
Lotus Domino - all_x000D_
IBM WebSphere - all_x000D_
_x000D_
Any HTTP 1.1 compliant Web server may be vulnerable._x000D_
_x000D_
_x000D_
For more information see:_x000D_
_x000D_
CERT:_x000D_
http://www.kb.cert.org/vuls/id/867593</t>
  </si>
  <si>
    <t xml:space="preserve">Update your software to the latest version and disable support for the HTTP TRACE command. _x000D_
_x000D_
Microsoft IIS - Use the Microsoft URLScan tool to deny HTTP TRACE requests_x000D_
_x000D_
URLScan Tool:_x000D_
http://www.microsoft.com/technet/security/tools/urlscan.mspx_x000D_
_x000D_
Apache Software Foundation - Use the ReWrite MOD for Apache to deny HTTP TRACE_x000D_
mod_rewrite:_x000D_
http://httpd.apache.org/docs/mod/mod_rewrite.html_x000D_
_x000D_
</t>
  </si>
  <si>
    <t>Multiple Vulnerabilities In PHP Prior To Version 5.2.11</t>
  </si>
  <si>
    <t xml:space="preserve">Versions of PHP prior to version 5.2.11 are prone to multiple vulnerabilities. </t>
  </si>
  <si>
    <t xml:space="preserve">Versions of PHP prior to version 5.2.11 are prone to multiple vulnerabilities. _x000D_
_x000D_
Multiple vulnerabilities have been reported in the processing of exif data, certificate validation, and the color index in PHP versions prior to 5.2.11._x000D_
_x000D_
</t>
  </si>
  <si>
    <t>CVE-2009-3291</t>
  </si>
  <si>
    <t>The vendor has released patches to address the issues:-_x000D_
_x000D_
Upgrade to PHP version 5.2.11_x000D_
_x000D_
http://www.php.net/releases/5_2_11.php</t>
  </si>
  <si>
    <t>PHP imageRotate Function Information Disclosure Vulnerability</t>
  </si>
  <si>
    <t>An array index error exists in the imageRotate function in PHP versions 5.2.8 and_x000D_
earlier that could lead to an information disclosure.</t>
  </si>
  <si>
    <t>PHP is a recursive acronym for "PHP: Hypertext Preprocessor". It is widely used as a general-purpose scripting language that was originally designed for web development, to produce dynamic web pages. It can be embedded into HTML and generally runs on a web server, which needs to be configured to process PHP code and create web page content from it._x000D_
_x000D_
An array indexing error in the imageRotate function in PHP versions 5.2.8 and_x000D_
earlier could lead to an information disclosure._x000D_
_x000D_
The vulnerable modules include:_x000D_
PHP_x000D_
libxml</t>
  </si>
  <si>
    <t>CVE-2008-5498</t>
  </si>
  <si>
    <t>The vendor has released patches to address these vulnerabilities:_x000D_
_x000D_
http://www.php.net/releases/5_2_9.php</t>
  </si>
  <si>
    <t>PHP imageloadfont() Buffer Overflow Vulnerability</t>
  </si>
  <si>
    <t>A buffer overflow vulnerability is present in some versions of PHP in the imageloadfont function.</t>
  </si>
  <si>
    <t>PHP is a scripting language that is suited for server-side web development. PHP includes support for image processing and uses GD library for that purpose._x000D_
_x000D_
A buffer overflow is present in the imageloadfont function in ext/gd/gd.c in PHP 4.4.x before 4.4.9 and PHP 5.2 before 5.2.6-r6. The flaw is caused by improper bounds checking in the imageloadfont function. Successful exploitation could allow attackers to execute arbitrary code in the context of the application.</t>
  </si>
  <si>
    <t>CVE-2008-3658</t>
  </si>
  <si>
    <t>Download the latest version of PHP (4.4.9 or later) from the following location:_x000D_
_x000D_
http://www.php.net/</t>
  </si>
  <si>
    <t>PHP exif_read_data() Function Denial Of Service Vulnerability</t>
  </si>
  <si>
    <t>A vulnerability exists in the exif_read_data() function in PHP which may allow for denial of service attacks.</t>
  </si>
  <si>
    <t>High</t>
  </si>
  <si>
    <t>PHP is a server-side scripting language._x000D_
_x000D_
A vulnerability exists in the exif_read_data() function in PHP which may allow for denial of service attacks. The flaw may be exploited via a specially crafted jpeg image.</t>
  </si>
  <si>
    <t>CVE-2009-2687</t>
  </si>
  <si>
    <t>The vendor has made an update available for remediation. More information can be obtained here:_x000D_
_x000D_
http://www.php.net/releases/5_2_10.php</t>
  </si>
  <si>
    <t>PHP safe_mode Security Bypass Vulnerability</t>
  </si>
  <si>
    <t>PHP is prone to a security bypass vulnerability.</t>
  </si>
  <si>
    <t xml:space="preserve">PHP is an HTML-embedded scripting language. _x000D_
_x000D_
A security bypass vulnerability exists in PHP 5.2.11/5.3.0 and prior which could allow attackers to created any file in any writable folder. </t>
  </si>
  <si>
    <t>CVE-2009-3557</t>
  </si>
  <si>
    <t>Upgrade to PHP 5.3.1 or later.</t>
  </si>
  <si>
    <t>PHP open_basedir Security Bypass Vulnerability</t>
  </si>
  <si>
    <t xml:space="preserve">PHP is prone to a security bypass vulnerability </t>
  </si>
  <si>
    <t>PHP is an HTML-embedded scripting language._x000D_
_x000D_
A security bypass vulnerability exists in PHP 5.2.11/5.3.0 and prior which could allow attackers to create any file in any writable folder.</t>
  </si>
  <si>
    <t>CVE-2009-3558</t>
  </si>
  <si>
    <t>PHP "multipart/form-data" Denial of Service Vulnerability</t>
  </si>
  <si>
    <t>PHP is prone to a Denial of Service vulnerability.</t>
  </si>
  <si>
    <t xml:space="preserve">PHP is an HTML-embedded scripting language._x000D_
_x000D_
A Denial of Service vulnerability exists in PHP which could allow attackers to request to create a large number of files on the web server, then the  web server stops responding._x000D_
</t>
  </si>
  <si>
    <t>CVE-2009-4017</t>
  </si>
  <si>
    <t>PHP session Extension Security Bypass Vulnerability</t>
  </si>
  <si>
    <t xml:space="preserve">PHP is an widely used HTML-embedded scripting language._x000D_
_x000D_
There is an error in the session extension feature of PHP which could allow attackers to bypass the safe_mode/open_basedir feature._x000D_
_x000D_
There is also a safe_mode bypass error in tempnam() when the directory path passed by the user does not end with a /)._x000D_
</t>
  </si>
  <si>
    <t xml:space="preserve">Upgrade PHP 5.2 to 5.2.13, 5.3 to 5.3.3._x000D_
_x000D_
</t>
  </si>
  <si>
    <t>Apache Default Foreign Language File Information Disclosure Vulnerability</t>
  </si>
  <si>
    <t>An information disclosure vulnerability is present in Apache Web Server.</t>
  </si>
  <si>
    <t>Apache HTTP Server is a web server software notable for playing a key role in the initial growth of the World Wide Web._x000D_
_x000D_
An information disclosure vulnerability is present in Apache Web Server. In the default installation of Apache, it installs several foreign language files that are a security risk. Successful exploitation will let the remote attacker gain sensitive information about the remote machine through the language files.</t>
  </si>
  <si>
    <t>McAfee is unaware of a vendor-supplied patch or update at this time (02/17/2010)._x000D_
_x000D_
It is advised to remove these default files before deploying Apache Web Server in production environment.</t>
  </si>
  <si>
    <t>PHP mbstring Extension Buffer Overflow Vulnerability</t>
  </si>
  <si>
    <t>A buffer overflow vulnerability is present in some versions of PHP.</t>
  </si>
  <si>
    <t>PHP is a server-side scripting language that is embedded within a web page along with HTML. The 'mbstring' extension provides functions for the manipulation of Unicode strings._x000D_
_x000D_
A buffer overflow vulnerability is present in some versions of PHP. It fails to perform boundary checks due to copy user supplied data into insufficient sized memory buffers in mbstring extension. Specifically, the issue presents while decoding the strings that contain HTML entities into Unicode strings. Successful exploitation could allow an attacker to execute arbitrary code.</t>
  </si>
  <si>
    <t>CVE-2008-5557</t>
  </si>
  <si>
    <t>Download the latest version of PHP from the following location:_x000D_
_x000D_
http://www.php.net</t>
  </si>
  <si>
    <t>PHP Malformed URI Request Heap Overflow Code Execution</t>
  </si>
  <si>
    <t>A vulnerability in PHP may allow for remote code-execution attacks.</t>
  </si>
  <si>
    <t>PHP is a popular Web programming and scripting language._x000D_
_x000D_
A vulnerability in PHP may allow for remote code-execution attacks. A heap overflow is triggered by malformed URI requests. The error is due to missing parentheses in source code.</t>
  </si>
  <si>
    <t>CVE-2008-0599</t>
  </si>
  <si>
    <t>The vendor has made an upgrade, PHP 5.2.6, available for remediation here:_x000D_
_x000D_
http://www.php.net/downloads.php#v5</t>
  </si>
  <si>
    <t>10.64.2.150</t>
  </si>
  <si>
    <t>10.64.2.140</t>
  </si>
  <si>
    <t>FTP Anonymous User Account ftp Accessible</t>
  </si>
  <si>
    <t>A vulnerability in the configuration of FTP servers allows remote attackers to connect with user 'ftp' and an email address for the password.</t>
  </si>
  <si>
    <t>Many default installations of the FTP service allow attackers to login to the FTP server with an anonymous a username of 'ftp' and password consisting of an email address. This capability allows attackers to enumerate a system and increases the risk that a full compromise will occur._x000D_
_x000D_
Vulnerable Systems:_x000D_
_x000D_
All systems with Anonymous FTP</t>
  </si>
  <si>
    <t>CVE-1999-0497</t>
  </si>
  <si>
    <t>Create accounts for specific users that need access to FTP, and enforce a strong password policy. Restrict access to resources on the FTP server that are necessary to perform the needed tasks for each specific user._x000D_
_x000D_
Disable anonymous ftp if it is not necessary to the system. Restrict read/write permissions if the functionality is needed and restrict the directory that anonymous ftp accesses._x000D_
_x000D_
Disable ftp if it is not necessary by commenting it out of the etc/inetd.conf file._x000D_
#ftp    stream  tcp     nowait  root    /usr/sbin/tcpd  in.ftpd -l -a_x000D_
_x000D_
Restart the inet process_x000D_
#kill -HUP (pid of inetd)_x000D_
_x000D_
UNIX_x000D_
---- _x000D_
_x000D_
Add users to the /etc/ftpusers file who should not be allowed access to the system via FTP; examples are root, bin, guest, shutdown, lp, user1, user2, user3_x000D_
_x000D_
To enable Anonymous FTP more securely:_x000D_
_x000D_
1. Create the correct home directories for exclusive use of ftpd, such as ~ftp/bin, ~ftp/etc, and ~ftp/pub._x000D_
_x000D_
2. Create an FTP account that points to the FTP home directory._x000D_
_x000D_
3. Change the FTP passwd file to contain entries only for root and FTP._x000D_
_x000D_
4. Change the group file to contain only the FTP group._x000D_
_x000D_
5. Change permissions on files and directories to appropriate users. _x000D_
_x000D_
Windows_x000D_
------- _x000D_
_x000D_
By default, the Windows FTP service allows for anonymous connections. To turn off this feature follow these steps:_x000D_
_x000D_
1. Start the Internet Service Manager_x000D_
_x000D_
2. Select the FTP site running and click on Properties_x000D_
_x000D_
3. Select the Security Accounts tab_x000D_
_x000D_
4. Uncheck the 'Allow Anonymous Connections' box. When prompted, click Yes to continue.</t>
  </si>
  <si>
    <t>FTP Server Found</t>
  </si>
  <si>
    <t>An FTP server was detected on the host.</t>
  </si>
  <si>
    <t>The File Transfer Protocol (FTP) is a protocol used for transfering files over an Internet Protocol (IP) network._x000D_
_x000D_
An FTP server was detected on the host.</t>
  </si>
  <si>
    <t>Verify that the FTP server's configuration complies with corporate policy.</t>
  </si>
  <si>
    <t>10.64.2.142</t>
  </si>
  <si>
    <t>Linux</t>
  </si>
  <si>
    <t>10.64.2.144</t>
  </si>
  <si>
    <t>10.64.2.152</t>
  </si>
  <si>
    <t>Apache HTDigest realm Command Line Argument Buffer Overflow Vulnerability</t>
  </si>
  <si>
    <t>A buffer overflow vulnerability is present in some versions of Apache HTTP Server HTDigest.</t>
  </si>
  <si>
    <t>Apache HTTP Server is a widely used web server software. HTDigest is used to create and update user authentication files for the Apache HTTP Server._x000D_
_x000D_
A buffer overflow vulnerability is present in some versions of Apache HTTP Server. The vulnerability is present in HTDigest which can be exploited to execute arbitrary code via a long realm argument. Successful exploitation could allow an attacker to execute arbitrary code or cause a denial of service. Exploitation requires htdigest to be executed from a CGI program.</t>
  </si>
  <si>
    <t>CVE-2005-1344</t>
  </si>
  <si>
    <t>Download the latest version of Apache HTTP Server from the following location:_x000D_
_x000D_
http://archive.apache.org/dist/httpd/binaries/</t>
  </si>
  <si>
    <t>10.64.2.154</t>
  </si>
  <si>
    <t>10.64.2.138</t>
  </si>
  <si>
    <t>10.64.2.146</t>
  </si>
  <si>
    <t>System Name</t>
  </si>
  <si>
    <t>Status</t>
  </si>
  <si>
    <t>Open</t>
  </si>
  <si>
    <t>Vendor Action Remarks</t>
  </si>
  <si>
    <t>Row Labels</t>
  </si>
  <si>
    <t>Grand Total</t>
  </si>
  <si>
    <t>Count of  Risk Rating</t>
  </si>
  <si>
    <t>High Total</t>
  </si>
  <si>
    <t>Medium Total</t>
  </si>
  <si>
    <t>Low Total</t>
  </si>
  <si>
    <t>Informational Total</t>
  </si>
  <si>
    <t>Company</t>
  </si>
  <si>
    <t>Valid From:</t>
  </si>
  <si>
    <t>Document Owner:</t>
  </si>
  <si>
    <t>Approver:</t>
  </si>
  <si>
    <r>
      <rPr>
        <sz val="22"/>
        <color theme="1"/>
        <rFont val="Calibri"/>
        <family val="2"/>
        <scheme val="minor"/>
      </rPr>
      <t xml:space="preserve">Do not delete this </t>
    </r>
    <r>
      <rPr>
        <b/>
        <sz val="22"/>
        <color theme="1"/>
        <rFont val="Calibri"/>
        <family val="2"/>
        <scheme val="minor"/>
      </rPr>
      <t>"WORKSHEET"</t>
    </r>
    <r>
      <rPr>
        <sz val="11"/>
        <color theme="1"/>
        <rFont val="Calibri"/>
        <family val="2"/>
        <scheme val="minor"/>
      </rPr>
      <t xml:space="preserve">
** This message will not appear on "Print Out" or Hard Copy" of this Worksheet</t>
    </r>
  </si>
  <si>
    <t>Vulnerability Assessment Report</t>
  </si>
  <si>
    <t>VA Report</t>
  </si>
  <si>
    <t>Amit karir</t>
  </si>
  <si>
    <t>Deepak</t>
  </si>
  <si>
    <t>Confidential</t>
  </si>
  <si>
    <t>Count of IP Address</t>
  </si>
  <si>
    <t>Date</t>
  </si>
</sst>
</file>

<file path=xl/styles.xml><?xml version="1.0" encoding="utf-8"?>
<styleSheet xmlns="http://schemas.openxmlformats.org/spreadsheetml/2006/main">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22"/>
      <color theme="1"/>
      <name val="Calibri"/>
      <family val="2"/>
      <scheme val="minor"/>
    </font>
    <font>
      <b/>
      <sz val="22"/>
      <color theme="1"/>
      <name val="Calibri"/>
      <family val="2"/>
      <scheme val="minor"/>
    </font>
    <font>
      <b/>
      <sz val="24"/>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2">
    <xf numFmtId="0" fontId="0" fillId="0" borderId="0" xfId="0"/>
    <xf numFmtId="0" fontId="0" fillId="0" borderId="0" xfId="0" applyAlignment="1">
      <alignment vertical="top" wrapText="1"/>
    </xf>
    <xf numFmtId="0" fontId="0" fillId="0" borderId="0" xfId="0" applyAlignment="1">
      <alignment vertical="top"/>
    </xf>
    <xf numFmtId="0" fontId="16" fillId="0" borderId="0" xfId="0" applyFont="1" applyAlignment="1">
      <alignment vertical="top"/>
    </xf>
    <xf numFmtId="0" fontId="0" fillId="0" borderId="10" xfId="0" applyBorder="1" applyAlignment="1">
      <alignment vertical="top"/>
    </xf>
    <xf numFmtId="0" fontId="0" fillId="0" borderId="10" xfId="0" applyBorder="1" applyAlignment="1">
      <alignment vertical="top" wrapText="1"/>
    </xf>
    <xf numFmtId="0" fontId="0" fillId="0" borderId="10" xfId="0" applyNumberFormat="1"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4" xfId="0" applyBorder="1" applyAlignment="1">
      <alignment vertical="top" wrapText="1"/>
    </xf>
    <xf numFmtId="0" fontId="0" fillId="0" borderId="15"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0" borderId="17" xfId="0" applyBorder="1" applyAlignment="1">
      <alignment vertical="top" wrapText="1"/>
    </xf>
    <xf numFmtId="0" fontId="0" fillId="0" borderId="17" xfId="0" applyNumberFormat="1" applyBorder="1" applyAlignment="1">
      <alignment vertical="top" wrapText="1"/>
    </xf>
    <xf numFmtId="0" fontId="0" fillId="0" borderId="18" xfId="0" applyBorder="1" applyAlignment="1">
      <alignment vertical="top"/>
    </xf>
    <xf numFmtId="0" fontId="16" fillId="0" borderId="19" xfId="0" applyFont="1" applyBorder="1" applyAlignment="1">
      <alignment vertical="top"/>
    </xf>
    <xf numFmtId="0" fontId="16" fillId="0" borderId="20" xfId="0" applyFont="1" applyBorder="1" applyAlignment="1">
      <alignment vertical="top"/>
    </xf>
    <xf numFmtId="0" fontId="16" fillId="0" borderId="20" xfId="0" applyFont="1" applyBorder="1" applyAlignment="1">
      <alignment vertical="top" wrapText="1"/>
    </xf>
    <xf numFmtId="0" fontId="16" fillId="0" borderId="21" xfId="0" applyFont="1" applyBorder="1" applyAlignment="1">
      <alignment vertical="top"/>
    </xf>
    <xf numFmtId="0" fontId="0" fillId="0" borderId="0" xfId="0" pivotButton="1"/>
    <xf numFmtId="0" fontId="0" fillId="0" borderId="0" xfId="0" applyAlignment="1">
      <alignment horizontal="left"/>
    </xf>
    <xf numFmtId="0" fontId="0" fillId="0" borderId="0" xfId="0" applyNumberFormat="1"/>
    <xf numFmtId="0" fontId="0" fillId="0" borderId="0" xfId="0" pivotButton="1" applyAlignment="1">
      <alignment vertical="top" wrapText="1"/>
    </xf>
    <xf numFmtId="0" fontId="0" fillId="0" borderId="0" xfId="0" applyNumberFormat="1" applyAlignment="1">
      <alignment vertical="top"/>
    </xf>
    <xf numFmtId="0" fontId="0" fillId="33" borderId="0" xfId="0" applyFill="1" applyBorder="1" applyProtection="1"/>
    <xf numFmtId="0" fontId="0" fillId="0" borderId="0" xfId="0" applyProtection="1"/>
    <xf numFmtId="0" fontId="0" fillId="33" borderId="0" xfId="0" applyFill="1" applyBorder="1" applyAlignment="1" applyProtection="1">
      <alignment horizontal="right"/>
    </xf>
    <xf numFmtId="0" fontId="0" fillId="33" borderId="22" xfId="0" applyFill="1" applyBorder="1" applyProtection="1"/>
    <xf numFmtId="0" fontId="0" fillId="33" borderId="0" xfId="0" applyFill="1" applyProtection="1"/>
    <xf numFmtId="0" fontId="0" fillId="33" borderId="0" xfId="0" applyFill="1" applyBorder="1" applyAlignment="1" applyProtection="1">
      <alignment horizontal="right"/>
    </xf>
    <xf numFmtId="0" fontId="0" fillId="33" borderId="0" xfId="0" applyFill="1" applyBorder="1" applyAlignment="1" applyProtection="1">
      <alignment horizontal="left"/>
      <protection locked="0"/>
    </xf>
    <xf numFmtId="0" fontId="0" fillId="34" borderId="0" xfId="0" applyFill="1" applyAlignment="1" applyProtection="1">
      <alignment horizontal="center" vertical="center" wrapText="1"/>
    </xf>
    <xf numFmtId="0" fontId="0" fillId="34" borderId="0" xfId="0" applyFill="1" applyAlignment="1" applyProtection="1">
      <alignment horizontal="center" vertical="center"/>
    </xf>
    <xf numFmtId="0" fontId="21" fillId="33" borderId="0" xfId="0" applyFont="1" applyFill="1" applyBorder="1" applyAlignment="1" applyProtection="1">
      <alignment horizontal="center" vertical="center"/>
      <protection locked="0"/>
    </xf>
    <xf numFmtId="0" fontId="18" fillId="33" borderId="0" xfId="0" applyFont="1" applyFill="1" applyBorder="1" applyAlignment="1" applyProtection="1">
      <alignment horizontal="right"/>
    </xf>
    <xf numFmtId="0" fontId="0" fillId="33" borderId="0" xfId="0" applyFill="1" applyBorder="1" applyAlignment="1" applyProtection="1">
      <alignment horizontal="center"/>
      <protection locked="0"/>
    </xf>
    <xf numFmtId="0" fontId="0" fillId="33" borderId="0" xfId="0" applyFont="1" applyFill="1" applyBorder="1" applyAlignment="1" applyProtection="1">
      <alignment horizontal="center"/>
      <protection locked="0"/>
    </xf>
    <xf numFmtId="14" fontId="0" fillId="33" borderId="0" xfId="0" applyNumberFormat="1" applyFill="1" applyBorder="1" applyAlignment="1" applyProtection="1">
      <alignment horizontal="center"/>
      <protection locked="0"/>
    </xf>
    <xf numFmtId="15" fontId="0" fillId="0" borderId="0" xfId="0" applyNumberFormat="1" applyAlignment="1">
      <alignmen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
    <dxf>
      <alignment wrapText="1" readingOrder="0"/>
    </dxf>
    <dxf>
      <alignment wrapText="1" readingOrder="0"/>
    </dxf>
    <dxf>
      <alignment wrapText="1" readingOrder="0"/>
    </dxf>
    <dxf>
      <alignment wrapText="1" readingOrder="0"/>
    </dxf>
    <dxf>
      <alignment vertical="top"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pivotSource>
    <c:name>[VA_Comvia_OS.xlsx]Graphs!PivotTable2</c:name>
    <c:fmtId val="0"/>
  </c:pivotSource>
  <c:chart>
    <c:title>
      <c:tx>
        <c:rich>
          <a:bodyPr/>
          <a:lstStyle/>
          <a:p>
            <a:pPr>
              <a:defRPr/>
            </a:pPr>
            <a:r>
              <a:rPr lang="en-US"/>
              <a:t>CRBT -</a:t>
            </a:r>
            <a:r>
              <a:rPr lang="en-US" baseline="0"/>
              <a:t> Vulnerability Assessment</a:t>
            </a:r>
            <a:endParaRPr lang="en-US"/>
          </a:p>
        </c:rich>
      </c:tx>
    </c:title>
    <c:pivotFmts>
      <c:pivotFmt>
        <c:idx val="0"/>
        <c:marker>
          <c:symbol val="none"/>
        </c:marker>
      </c:pivotFmt>
    </c:pivotFmts>
    <c:plotArea>
      <c:layout/>
      <c:barChart>
        <c:barDir val="col"/>
        <c:grouping val="clustered"/>
        <c:ser>
          <c:idx val="0"/>
          <c:order val="0"/>
          <c:tx>
            <c:strRef>
              <c:f>Graphs!$B$3</c:f>
              <c:strCache>
                <c:ptCount val="1"/>
                <c:pt idx="0">
                  <c:v>Total</c:v>
                </c:pt>
              </c:strCache>
            </c:strRef>
          </c:tx>
          <c:cat>
            <c:strRef>
              <c:f>Graphs!$A$4:$A$8</c:f>
              <c:strCache>
                <c:ptCount val="4"/>
                <c:pt idx="0">
                  <c:v>High</c:v>
                </c:pt>
                <c:pt idx="1">
                  <c:v>Medium</c:v>
                </c:pt>
                <c:pt idx="2">
                  <c:v>Low</c:v>
                </c:pt>
                <c:pt idx="3">
                  <c:v>Informational</c:v>
                </c:pt>
              </c:strCache>
            </c:strRef>
          </c:cat>
          <c:val>
            <c:numRef>
              <c:f>Graphs!$B$4:$B$8</c:f>
              <c:numCache>
                <c:formatCode>General</c:formatCode>
                <c:ptCount val="4"/>
                <c:pt idx="0">
                  <c:v>4</c:v>
                </c:pt>
                <c:pt idx="1">
                  <c:v>31</c:v>
                </c:pt>
                <c:pt idx="2">
                  <c:v>6</c:v>
                </c:pt>
                <c:pt idx="3">
                  <c:v>60</c:v>
                </c:pt>
              </c:numCache>
            </c:numRef>
          </c:val>
        </c:ser>
        <c:axId val="99559296"/>
        <c:axId val="99560832"/>
      </c:barChart>
      <c:catAx>
        <c:axId val="99559296"/>
        <c:scaling>
          <c:orientation val="minMax"/>
        </c:scaling>
        <c:axPos val="b"/>
        <c:tickLblPos val="nextTo"/>
        <c:crossAx val="99560832"/>
        <c:crosses val="autoZero"/>
        <c:auto val="1"/>
        <c:lblAlgn val="ctr"/>
        <c:lblOffset val="100"/>
      </c:catAx>
      <c:valAx>
        <c:axId val="99560832"/>
        <c:scaling>
          <c:orientation val="minMax"/>
        </c:scaling>
        <c:axPos val="l"/>
        <c:majorGridlines/>
        <c:numFmt formatCode="General" sourceLinked="1"/>
        <c:tickLblPos val="nextTo"/>
        <c:crossAx val="99559296"/>
        <c:crosses val="autoZero"/>
        <c:crossBetween val="between"/>
      </c:valAx>
    </c:plotArea>
    <c:legend>
      <c:legendPos val="r"/>
    </c:legend>
    <c:plotVisOnly val="1"/>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2</xdr:col>
      <xdr:colOff>66675</xdr:colOff>
      <xdr:row>3</xdr:row>
      <xdr:rowOff>61912</xdr:rowOff>
    </xdr:to>
    <xdr:pic>
      <xdr:nvPicPr>
        <xdr:cNvPr id="2" name="Picture 1" descr="Picture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l="4845" t="9219" r="3606" b="1518"/>
        <a:stretch>
          <a:fillRect/>
        </a:stretch>
      </xdr:blipFill>
      <xdr:spPr bwMode="auto">
        <a:xfrm>
          <a:off x="47625" y="38100"/>
          <a:ext cx="1238250" cy="60483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0</xdr:row>
      <xdr:rowOff>28574</xdr:rowOff>
    </xdr:from>
    <xdr:to>
      <xdr:col>11</xdr:col>
      <xdr:colOff>590550</xdr:colOff>
      <xdr:row>17</xdr:row>
      <xdr:rowOff>190499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l%20CRBT_Connectivity_Unitech_Phase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int Code"/>
      <sheetName val="Address-summary"/>
      <sheetName val="Subnet Details"/>
      <sheetName val="IP Plan - KER"/>
      <sheetName val="IP Plan - OR"/>
      <sheetName val="IP Plan - KTK"/>
      <sheetName val="IP Plan - TNC"/>
      <sheetName val="IP Plan - AP"/>
      <sheetName val="IP Plan - UP(W)"/>
      <sheetName val="IP Plan - UP(E)"/>
      <sheetName val="IP Plan - BIH"/>
      <sheetName val="IP Plan-Noida"/>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2" t="str">
            <v>10.64.2.130</v>
          </cell>
          <cell r="C2" t="str">
            <v>Content</v>
          </cell>
          <cell r="D2" t="str">
            <v>APPSMSC1</v>
          </cell>
        </row>
        <row r="3">
          <cell r="B3" t="str">
            <v>10.64.2.194</v>
          </cell>
          <cell r="C3" t="str">
            <v>Signaling1</v>
          </cell>
        </row>
        <row r="4">
          <cell r="B4" t="str">
            <v>10.64.2.210</v>
          </cell>
          <cell r="C4" t="str">
            <v>Signaling2</v>
          </cell>
        </row>
        <row r="5">
          <cell r="B5" t="str">
            <v>10.64.2.226</v>
          </cell>
          <cell r="C5" t="str">
            <v xml:space="preserve">Management </v>
          </cell>
        </row>
        <row r="6">
          <cell r="B6" t="str">
            <v>10.64.2.132</v>
          </cell>
          <cell r="C6" t="str">
            <v>Content</v>
          </cell>
          <cell r="D6" t="str">
            <v>BKPSRV</v>
          </cell>
        </row>
        <row r="7">
          <cell r="B7" t="str">
            <v>10.64.2.134</v>
          </cell>
          <cell r="C7" t="str">
            <v>Content</v>
          </cell>
          <cell r="D7" t="str">
            <v>APPSMSC2</v>
          </cell>
        </row>
        <row r="8">
          <cell r="B8" t="str">
            <v>10.64.2.136</v>
          </cell>
          <cell r="C8" t="str">
            <v>Content</v>
          </cell>
          <cell r="D8" t="str">
            <v>REPRTSRV</v>
          </cell>
        </row>
        <row r="9">
          <cell r="B9" t="str">
            <v>10.64.2.138</v>
          </cell>
          <cell r="C9" t="str">
            <v>Content</v>
          </cell>
          <cell r="D9" t="str">
            <v>CMSOMSR1</v>
          </cell>
        </row>
        <row r="10">
          <cell r="B10" t="str">
            <v>10.64.2.140</v>
          </cell>
          <cell r="C10" t="str">
            <v>Content</v>
          </cell>
          <cell r="D10" t="str">
            <v>CMSOMSR2</v>
          </cell>
        </row>
        <row r="11">
          <cell r="B11" t="str">
            <v>10.64.2.142</v>
          </cell>
          <cell r="C11" t="str">
            <v>Content</v>
          </cell>
          <cell r="D11" t="str">
            <v>ORADBIL1</v>
          </cell>
        </row>
        <row r="12">
          <cell r="B12" t="str">
            <v>10.64.2.144</v>
          </cell>
          <cell r="C12" t="str">
            <v>Content</v>
          </cell>
          <cell r="D12" t="str">
            <v>ORADBIL2</v>
          </cell>
        </row>
        <row r="13">
          <cell r="B13" t="str">
            <v>10.64.2.146</v>
          </cell>
          <cell r="C13" t="str">
            <v>Content</v>
          </cell>
          <cell r="D13" t="str">
            <v>AVANSRV1</v>
          </cell>
        </row>
        <row r="14">
          <cell r="B14" t="str">
            <v>10.64.2.148</v>
          </cell>
          <cell r="C14" t="str">
            <v>Content</v>
          </cell>
          <cell r="D14" t="str">
            <v>AVANSRV2</v>
          </cell>
        </row>
        <row r="15">
          <cell r="B15" t="str">
            <v>10.64.2.150</v>
          </cell>
          <cell r="C15" t="str">
            <v>Content</v>
          </cell>
          <cell r="D15" t="str">
            <v>AVANSRV3</v>
          </cell>
        </row>
        <row r="16">
          <cell r="B16" t="str">
            <v>10.64.2.152</v>
          </cell>
          <cell r="C16" t="str">
            <v>Content</v>
          </cell>
          <cell r="D16" t="str">
            <v>MDBTSRV1</v>
          </cell>
        </row>
        <row r="17">
          <cell r="B17" t="str">
            <v>10.64.2.154</v>
          </cell>
          <cell r="C17" t="str">
            <v>Content</v>
          </cell>
          <cell r="D17" t="str">
            <v>MDBTSRV2</v>
          </cell>
        </row>
      </sheetData>
      <sheetData sheetId="1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mit.karir" refreshedDate="40438.691296527781" createdVersion="3" refreshedVersion="3" minRefreshableVersion="3" recordCount="101">
  <cacheSource type="worksheet">
    <worksheetSource ref="A2:L103" sheet="Main"/>
  </cacheSource>
  <cacheFields count="12">
    <cacheField name="IP Address" numFmtId="0">
      <sharedItems count="10">
        <s v="10.64.2.148"/>
        <s v="10.64.2.130"/>
        <s v="10.64.2.150"/>
        <s v="10.64.2.140"/>
        <s v="10.64.2.142"/>
        <s v="10.64.2.144"/>
        <s v="10.64.2.152"/>
        <s v="10.64.2.154"/>
        <s v="10.64.2.138"/>
        <s v="10.64.2.146"/>
      </sharedItems>
    </cacheField>
    <cacheField name="System Name" numFmtId="0">
      <sharedItems/>
    </cacheField>
    <cacheField name=" Operating System" numFmtId="0">
      <sharedItems/>
    </cacheField>
    <cacheField name=" Vulnerability ID" numFmtId="0">
      <sharedItems containsSemiMixedTypes="0" containsString="0" containsNumber="1" containsInteger="1" minValue="364" maxValue="9866"/>
    </cacheField>
    <cacheField name=" Vulnerability Name" numFmtId="0">
      <sharedItems/>
    </cacheField>
    <cacheField name=" Vulnerability Description" numFmtId="0">
      <sharedItems/>
    </cacheField>
    <cacheField name=" Risk Rating" numFmtId="0">
      <sharedItems count="4">
        <s v="Informational"/>
        <s v="Medium"/>
        <s v="Low"/>
        <s v="High"/>
      </sharedItems>
    </cacheField>
    <cacheField name=" Observation" numFmtId="0">
      <sharedItems count="32" longText="1">
        <s v="The RPC statd program was determined to be registered with the target system's portmapper. RPC services are commonly enabled by default on most UNIX operating systems. Additionally, RPC services are regularly found to be vulnerable to buffer overflow and format string attacks that lead to complete compromise of the target system. Exploitation of RPC services affects all major UNIX operating systems including Solaris, HP/UX, AIX, Irix, Linux, FreeBSD and more._x000d_&#10;_x000d_&#10;For more information see:_x000d_&#10;_x000d_&#10;CVE-1999-0018_x000d_&#10;CVE-1999-0019_x000d_&#10;CVE-1999-0493_x000d_&#10;CVE-2000-0666_x000d_&#10;"/>
        <s v="It was possible to connect to the portmap service on the target system (TCP port 111)."/>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Secure Shell (SSH) is a standard protocol that enables secure communication between client and server applications. One version of the SSH protocol, SSH version 1 (SSHv1), has cryptographic and implementation weaknesses that may allow an attacker to compromise the confidentiality of SSH enabled sessions. Attackers may also gain elevated privileges via vulnerabilities in the SSH Server running on affected systems._x000d_&#10;_x000d_&#10;The SSH version 2 protocol (SSHv2) provides improved cryptographic security and is packaged with more mature SSH implementations. _x000d_&#10;_x000d_&#10;The SSH CRC32 Compensation Attack Detector Memory Overwrite remote root vulnerability affects most popular implementations of SSHv1 and is one of several vulnerabilities that can be eliminated by disabling/removing SSHv1 support. Foundscan detected this problem by matching the OpenSSH banner on TCP port 22."/>
        <s v="Simple Network Management Protocol (SNMP) is used in network management systems to monitor network-attached devices._x000d_&#10;_x000d_&#10;The target host is running an SNMP server with SNMPv3 enabled."/>
        <s v="Simple Network Management Protocol (SNMP) is a UDP-based network protocol.  SNMP is used to remotely monitor and administer devices with a network interface._x000d_&#10;_x000d_&#10;General information about the remote host was obtained via SNMP."/>
        <s v="Simple Network Management Protocol (SNMP) is used in network management systems to monitor network-attached devices._x000d_&#10;_x000d_&#10;The target host is running an SNMP server with SNMPv1 enabled."/>
        <s v="Simple Network Management Protocol (SNMP) is used in network management systems to monitor network-attached devices._x000d_&#10;_x000d_&#10;The target host is running an SNMP server with SNMPv2 enabled."/>
        <s v="OpenSSL is a toolkit that implements the Secure Sockets Layer (SSL) and Transport Layer Security (TLS) protocols._x000d_&#10;_x000d_&#10;A security bypass vulnerability is present in some versions of OpenSSL. An error is present in the CMS_verify() function when processing signed attributes. It may allow attackers to repudiate a signature. Successful exploitation could allow an attacker to bypass certain security checks."/>
        <s v="The flaw lies in the ASN1_STRING_print_ex function in OpenSSL. It occurs when the ASN1_STRING_print_ex function prints a BMPString or UniversalString. Successful exploitation would allow remote attackers to cause a denial of service."/>
        <s v="OpenSSL is an open source implementation of the SSL and TLS protocols. The core library implements the basic cryptographic functions and provides various utility functions. _x000d_&#10;_x000d_&#10;A vulnerability has been identified in some versions of OpenSSL, which could be exploited by malicious users to cause a denial of service attack._x000d_&#10;_x000d_&#10;This issue is caused by an error in the &quot;ssl3_get_record()&quot; function which is present in the file ssl/s3_pkt.c when processing certain malformed records during TLS connections, and which can be exploited by malicious users to crash a vulnerable client or server."/>
        <s v="An Apache web server is an open source, commercial-grade, web server application for various operating systems such as UNIX, Linux, and Microsoft Windows. Apache includes support for HTTP content cache including the mod_cache module, which is used to cache either local or proxied content_x000d_&#10;_x000d_&#10;An information disclosure vulnerability is present in the mod_cache module in some versions of HTTP server. The flaw is due to improperly copying all levels of header data, which can cause Apache to return HTTP headers containing previously used data. Successful exploitation could allow an attacker to obtain potentially sensitive information."/>
        <s v="PHP is a scripting language that is suited for server-side web development._x000d_&#10;_x000d_&#10;A buffer overflow vulnerability is present in memnstr function in some versions of PHP. The buffer can be overflowed by passing crafted delimiter argument to explode function in PHP. Successful exploitation could allow an attacker to execute arbitrary code or cause a denial of service._x000d_&#10;"/>
        <s v="PHP is a scripting language that is suited for server-side web development._x000d_&#10;_x000d_&#10;An integer overflow vulnerability is present in some versions of PHP. An integer overflow via a printf format parameter with a large width specifier, related to the php_sprintf_appendstring function in formatted_print.c and probably other functions for formatted strings. Successful exploitation could allow an attacker to cause the affected applications to crash."/>
        <s v="Web servers are widely used to serve static and dynamic content and render it in the client's browser._x000d_&#10;_x000d_&#10;An information disclosure vulnerability is present in some versions of Web servers. A flaw is present in the servers, which fail to handle crafted HTTP 'TRACE' and 'TRACK' methods. Successful exploitation could allow an attacker to gain sensitive information."/>
        <s v="PHP is a popular scripting language that is suitable for server-side web development._x000d_&#10;_x000d_&#10;A directory traversal vulnerability is present in some versions of PHP. The vulnerability is present in ZipArchive::extractTo() function when extracting a .zip archive file containing .. (dot dot) sequences in the file name. Successful exploitation could allow an attacker to create or overwrite arbitrary files on the system."/>
        <s v="Most industry-standard Web servers support the TRACE command as it is defined in the HTTP 1.1 protocol standard RFC 2616._x000d_&#10;_x000d_&#10;The HTTP TRACE command is designed to aid in debugging client-server communication, and returns information from the browser to the server. This information can include session information, cookies, and authentication data from the client. _x000d_&#10;_x000d_&#10;A user on your Web server could execute a client-side script that would silently initiate an HTTP TRACE method connection. The user's browser would supply any cookies or authentication credentials it had cached for your site and the TRACE method would echo those variables back to the malicious script. The script could then submit the results of the TRACE of your site back to the domain of origin and terminate, having silently stolen your user's data._x000d_&#10;_x000d_&#10;This check is designed to test if HTTP requests with the TRACE method enabled are supported. An enabled TRACE method does not pose a significant threat to your server, but may cause your site to willingly cooperate with an unrelated cross-site scripting attack. _x000d_&#10;_x000d_&#10;Vulnerable systems:_x000d_&#10;_x000d_&#10;Apache - all_x000d_&#10;Microsoft IIS - all_x000d_&#10;BEA Weblogic - all_x000d_&#10;SUN Microsystems iPlanet - all_x000d_&#10;Lotus Domino - all_x000d_&#10;IBM WebSphere - all_x000d_&#10;_x000d_&#10;Any HTTP 1.1 compliant Web server may be vulnerable._x000d_&#10;_x000d_&#10;_x000d_&#10;For more information see:_x000d_&#10;_x000d_&#10;CERT:_x000d_&#10;http://www.kb.cert.org/vuls/id/867593"/>
        <s v="Versions of PHP prior to version 5.2.11 are prone to multiple vulnerabilities. _x000d_&#10;_x000d_&#10;Multiple vulnerabilities have been reported in the processing of exif data, certificate validation, and the color index in PHP versions prior to 5.2.11._x000d_&#10;_x000d_&#10;"/>
        <s v="PHP is a recursive acronym for &quot;PHP: Hypertext Preprocessor&quot;. It is widely used as a general-purpose scripting language that was originally designed for web development, to produce dynamic web pages. It can be embedded into HTML and generally runs on a web server, which needs to be configured to process PHP code and create web page content from it._x000d_&#10;_x000d_&#10;An array indexing error in the imageRotate function in PHP versions 5.2.8 and_x000d_&#10;earlier could lead to an information disclosure._x000d_&#10;_x000d_&#10;The vulnerable modules include:_x000d_&#10;PHP_x000d_&#10;libxml"/>
        <s v="PHP is a scripting language that is suited for server-side web development. PHP includes support for image processing and uses GD library for that purpose._x000d_&#10;_x000d_&#10;A buffer overflow is present in the imageloadfont function in ext/gd/gd.c in PHP 4.4.x before 4.4.9 and PHP 5.2 before 5.2.6-r6. The flaw is caused by improper bounds checking in the imageloadfont function. Successful exploitation could allow attackers to execute arbitrary code in the context of the application."/>
        <s v="PHP is a server-side scripting language._x000d_&#10;_x000d_&#10;A vulnerability exists in the exif_read_data() function in PHP which may allow for denial of service attacks. The flaw may be exploited via a specially crafted jpeg image."/>
        <s v="PHP is an HTML-embedded scripting language. _x000d_&#10;_x000d_&#10;A security bypass vulnerability exists in PHP 5.2.11/5.3.0 and prior which could allow attackers to created any file in any writable folder. "/>
        <s v="PHP is an HTML-embedded scripting language._x000d_&#10;_x000d_&#10;A security bypass vulnerability exists in PHP 5.2.11/5.3.0 and prior which could allow attackers to create any file in any writable folder."/>
        <s v="PHP is an HTML-embedded scripting language._x000d_&#10;_x000d_&#10;A Denial of Service vulnerability exists in PHP which could allow attackers to request to create a large number of files on the web server, then the  web server stops responding._x000d_&#10;"/>
        <s v="PHP is an widely used HTML-embedded scripting language._x000d_&#10;_x000d_&#10;There is an error in the session extension feature of PHP which could allow attackers to bypass the safe_mode/open_basedir feature._x000d_&#10;_x000d_&#10;There is also a safe_mode bypass error in tempnam() when the directory path passed by the user does not end with a /)._x000d_&#10;"/>
        <s v="Apache HTTP Server is a web server software notable for playing a key role in the initial growth of the World Wide Web._x000d_&#10;_x000d_&#10;An information disclosure vulnerability is present in Apache Web Server. In the default installation of Apache, it installs several foreign language files that are a security risk. Successful exploitation will let the remote attacker gain sensitive information about the remote machine through the language files."/>
        <s v="PHP is a server-side scripting language that is embedded within a web page along with HTML. The 'mbstring' extension provides functions for the manipulation of Unicode strings._x000d_&#10;_x000d_&#10;A buffer overflow vulnerability is present in some versions of PHP. It fails to perform boundary checks due to copy user supplied data into insufficient sized memory buffers in mbstring extension. Specifically, the issue presents while decoding the strings that contain HTML entities into Unicode strings. Successful exploitation could allow an attacker to execute arbitrary code."/>
        <s v="PHP is a popular Web programming and scripting language._x000d_&#10;_x000d_&#10;A vulnerability in PHP may allow for remote code-execution attacks. A heap overflow is triggered by malformed URI requests. The error is due to missing parentheses in source code."/>
        <s v="Many default installations of the FTP service allow attackers to login to the FTP server with an anonymous a username of 'ftp' and password consisting of an email address. This capability allows attackers to enumerate a system and increases the risk that a full compromise will occur._x000d_&#10;_x000d_&#10;Vulnerable Systems:_x000d_&#10;_x000d_&#10;All systems with Anonymous FTP"/>
        <s v="The File Transfer Protocol (FTP) is a protocol used for transfering files over an Internet Protocol (IP) network._x000d_&#10;_x000d_&#10;An FTP server was detected on the host."/>
        <s v="Apache HTTP Server is a widely used web server software. HTDigest is used to create and update user authentication files for the Apache HTTP Server._x000d_&#10;_x000d_&#10;A buffer overflow vulnerability is present in some versions of Apache HTTP Server. The vulnerability is present in HTDigest which can be exploited to execute arbitrary code via a long realm argument. Successful exploitation could allow an attacker to execute arbitrary code or cause a denial of service. Exploitation requires htdigest to be executed from a CGI program."/>
      </sharedItems>
    </cacheField>
    <cacheField name=" Common Vulnerabilities Exposures (CVE) ID" numFmtId="0">
      <sharedItems/>
    </cacheField>
    <cacheField name=" Recommendation" numFmtId="0">
      <sharedItems count="30" longText="1">
        <s v="RPC services are typically enabled in the UNIX /etc/inetd.conf or /etc/rc configure file(s). It is recommended that this RPC service and any additional unnecessary RPC services be disabled in the service configuration files appropriate for the target system._x000d_&#10;_x000d_&#10;"/>
        <s v="It is recommended that this RPC service and any additional unnecessary RPC services be disabled in the service configuration files appropriate for the target system._x000d_&#10;_x000d_&#10;"/>
        <s v="Disable the SNMP service, modify the agent to only accept packets from individual, trusted hosts, or change the community string to something else other than a known default._x000d_&#10;------_x000d_&#10;_x000d_&#10;To disable SNMP on Windows 2000/XP/2003:_x000d_&#10;_x000d_&#10;1. Right-click My Computer and select Manage. _x000d_&#10;2. Click Services and Applications, then select Services. _x000d_&#10;3. Locate SNMP on the list of services, then select it and click Stop. _x000d_&#10;4. Click Startup, and then click Disabled. _x000d_&#10;5. Click OK to close the dialogue._x000d_&#10;6. Close the Computer Management window. _x000d_&#10;_x000d_&#10;To modify SNMP on Windows 2000/XP/2003 to only accept packets from individual hosts:_x000d_&#10;_x000d_&#10;1. Right-click My Computer and select Manage. _x000d_&#10;2. Click Services and Applications, then select Services. _x000d_&#10;3. Locate SNMP on the list of services, then double-click to get its properties._x000d_&#10;4. Click the Security tab._x000d_&#10;5. A community string should exist._x000d_&#10;6. Make sure the 'Only Accept SNMP Packets from these hosts' option is selected. On Windows 2003, this is option is labelled 'Accept SNMP Packets from these hosts'. Add hosts as needed, then click Apply._x000d_&#10;_x000d_&#10;To modify SNMP on Windows NT to only accept packets from individual hosts:_x000d_&#10;_x000d_&#10;1. Go to Start, Settings, Control Panel then select Network._x000d_&#10;2. Click the Services tab and select SNMP Service._x000d_&#10;3. Click Properties to display the SNMP Properties dialog box._x000d_&#10;4. Click the Security tab._x000d_&#10;5. A community string should exist_x000d_&#10;6. The Only Accept SNMP Packets from These Hosts option is selected_x000d_&#10;7. Make changes in the Registry if need be._x000d_&#10;_x000d_&#10;To disable SNMP on Windows NT: Uninstall the SNMP Protocol._x000d_&#10;_x000d_&#10;For UNIX:_x000d_&#10;_x000d_&#10;Unix systems SNMP services are usually provided by a process called snmpd, which runs continuously. Modifying your system startup scripts should disable it. The read/write community string can be changed by editing /etc/snmp/conf/snmpd.conf._x000d_&#10;_x000d_&#10;_x000d_&#10;For other platforms running SNMP, consult your vendor on how to disable SNMP default community strings._x000d_&#10;_x000d_&#10;_x000d_&#10;Reference:_x000d_&#10;Microsoft Knowledge Base Article Q99880_x000d_&#10;http://support.microsoft.com/default.aspx?scid=kb;en-us;Q99880"/>
        <s v="Ensure that the list of supported key-exchange algorithms is compliant with corporate policy."/>
        <s v="Configure the SSH server to disallow SSHv1 protocol support or upgrade it to the most recent release available._x000d_&#10;_x000d_&#10;To disable SSHv1 support for OpenSSH, do the following:_x000d_&#10;_x000d_&#10;1. Open the file /etc/sshd_config in a standard text editor such as vi._x000d_&#10;2. Edit the Protocol configuration line to include only the value 2._x000d_&#10;3. Restart the OpenSSH server._x000d_&#10;_x000d_&#10;Example:_x000d_&#10;_x000d_&#10;#cat /etc/sshd_config | grep Protocol_x000d_&#10;Protocol 1,2_x000d_&#10;_x000d_&#10;#vi /etc/sshd_config_x000d_&#10;edit protocol field to read 'Protocol 2' and save sshd_config_x000d_&#10;_x000d_&#10;#cat /etc/sshd_config | grep Protocol_x000d_&#10;Protocol 2_x000d_&#10;_x000d_&#10;Restart the OpenSSH server:_x000d_&#10;# kill -HUP `cat /var/run/sshd.pid`_x000d_&#10;_x000d_&#10;To upgrade to the most recent release of OpenSSH or SSH.com SSH server, visit www.openssh.com or www.ssh.com._x000d_&#10;_x000d_&#10;==============================================_x000d_&#10;_x000d_&#10;To configure only SSHv2 support in Cisco IOS use the following commands:_x000d_&#10;_x000d_&#10;Router# configure terminal_x000d_&#10;Enter configuration commands, one per line.  End with CNTL/Z._x000d_&#10;Router(config)# ip ssh version 2_x000d_&#10;Router(config)# end_x000d_&#10;_x000d_&#10;Be sure to save the configuration after making this change._x000d_&#10;"/>
        <s v="Ensure that the SNMP server with SNMPv3 enabled complies with enterprise policy."/>
        <s v="Ensure that the SNMP server on the host is compliant with policy."/>
        <s v="Ensure that the SNMP server with SNMPv1 protocol enabled complies with enterprise policy."/>
        <s v="Ensure that the SNMP server with SNMPv2 enabled complies with enterprise policy."/>
        <s v="Download the latest version of OpenSSL from the following location:_x000d_&#10;_x000d_&#10;http://www.openssl.org/"/>
        <s v="Update OpenSSL to 0.9.8k or later for all versions of Linux barring Red Hat._x000d_&#10;_x000d_&#10;http://www.openssl.org/source/_x000d_&#10;_x000d_&#10;Update OpenSSL to 0.9.8e or later for all versions of Red Hat Linux excluding Red Hat v5 Update 4. "/>
        <s v="The vendor recommends that all users of OpenSSL 0.9.8f through 0.9.8m upgrade to version 0.9.8n or later to resolve this vulnerability."/>
        <s v="Download the latest version of Apache HTTP Server from the following location:_x000d_&#10;_x000d_&#10;http://httpd.apache.org/download.cgi"/>
        <s v="Download the latest version of PHP (4.4.9 or later) from the following location:_x000d_&#10;_x000d_&#10;http://in2.php.net/get/php-4.4.9-Win32.zip/from/a/mirror_x000d_&#10;_x000d_&#10;"/>
        <s v="Download the latest version of PHP (5.2.6 or later versions) from the following location:_x000d_&#10;_x000d_&#10;http://www.php.net/"/>
        <s v="Upgrade to the latest version of Web server available from the vendor."/>
        <s v="Download the latest version of PHP from the following location:_x000d_&#10;_x000d_&#10;http://www.php.net/_x000d_&#10;"/>
        <s v="Update your software to the latest version and disable support for the HTTP TRACE command. _x000d_&#10;_x000d_&#10;Microsoft IIS - Use the Microsoft URLScan tool to deny HTTP TRACE requests_x000d_&#10;_x000d_&#10;URLScan Tool:_x000d_&#10;http://www.microsoft.com/technet/security/tools/urlscan.mspx_x000d_&#10;_x000d_&#10;Apache Software Foundation - Use the ReWrite MOD for Apache to deny HTTP TRACE_x000d_&#10;mod_rewrite:_x000d_&#10;http://httpd.apache.org/docs/mod/mod_rewrite.html_x000d_&#10;_x000d_&#10;"/>
        <s v="The vendor has released patches to address the issues:-_x000d_&#10;_x000d_&#10;Upgrade to PHP version 5.2.11_x000d_&#10;_x000d_&#10;http://www.php.net/releases/5_2_11.php"/>
        <s v="The vendor has released patches to address these vulnerabilities:_x000d_&#10;_x000d_&#10;http://www.php.net/releases/5_2_9.php"/>
        <s v="Download the latest version of PHP (4.4.9 or later) from the following location:_x000d_&#10;_x000d_&#10;http://www.php.net/"/>
        <s v="The vendor has made an update available for remediation. More information can be obtained here:_x000d_&#10;_x000d_&#10;http://www.php.net/releases/5_2_10.php"/>
        <s v="Upgrade to PHP 5.3.1 or later."/>
        <s v="Upgrade PHP 5.2 to 5.2.13, 5.3 to 5.3.3._x000d_&#10;_x000d_&#10;"/>
        <s v="McAfee is unaware of a vendor-supplied patch or update at this time (02/17/2010)._x000d_&#10;_x000d_&#10;It is advised to remove these default files before deploying Apache Web Server in production environment."/>
        <s v="Download the latest version of PHP from the following location:_x000d_&#10;_x000d_&#10;http://www.php.net"/>
        <s v="The vendor has made an upgrade, PHP 5.2.6, available for remediation here:_x000d_&#10;_x000d_&#10;http://www.php.net/downloads.php#v5"/>
        <s v="Create accounts for specific users that need access to FTP, and enforce a strong password policy. Restrict access to resources on the FTP server that are necessary to perform the needed tasks for each specific user._x000d_&#10;_x000d_&#10;Disable anonymous ftp if it is not necessary to the system. Restrict read/write permissions if the functionality is needed and restrict the directory that anonymous ftp accesses._x000d_&#10;_x000d_&#10;Disable ftp if it is not necessary by commenting it out of the etc/inetd.conf file._x000d_&#10;#ftp    stream  tcp     nowait  root    /usr/sbin/tcpd  in.ftpd -l -a_x000d_&#10;_x000d_&#10;Restart the inet process_x000d_&#10;#kill -HUP (pid of inetd)_x000d_&#10;_x000d_&#10;UNIX_x000d_&#10;---- _x000d_&#10;_x000d_&#10;Add users to the /etc/ftpusers file who should not be allowed access to the system via FTP; examples are root, bin, guest, shutdown, lp, user1, user2, user3_x000d_&#10;_x000d_&#10;To enable Anonymous FTP more securely:_x000d_&#10;_x000d_&#10;1. Create the correct home directories for exclusive use of ftpd, such as ~ftp/bin, ~ftp/etc, and ~ftp/pub._x000d_&#10;_x000d_&#10;2. Create an FTP account that points to the FTP home directory._x000d_&#10;_x000d_&#10;3. Change the FTP passwd file to contain entries only for root and FTP._x000d_&#10;_x000d_&#10;4. Change the group file to contain only the FTP group._x000d_&#10;_x000d_&#10;5. Change permissions on files and directories to appropriate users. _x000d_&#10;_x000d_&#10;Windows_x000d_&#10;------- _x000d_&#10;_x000d_&#10;By default, the Windows FTP service allows for anonymous connections. To turn off this feature follow these steps:_x000d_&#10;_x000d_&#10;1. Start the Internet Service Manager_x000d_&#10;_x000d_&#10;2. Select the FTP site running and click on Properties_x000d_&#10;_x000d_&#10;3. Select the Security Accounts tab_x000d_&#10;_x000d_&#10;4. Uncheck the 'Allow Anonymous Connections' box. When prompted, click Yes to continue."/>
        <s v="Verify that the FTP server's configuration complies with corporate policy."/>
        <s v="Download the latest version of Apache HTTP Server from the following location:_x000d_&#10;_x000d_&#10;http://archive.apache.org/dist/httpd/binaries/"/>
      </sharedItems>
    </cacheField>
    <cacheField name="Status" numFmtId="0">
      <sharedItems/>
    </cacheField>
    <cacheField name="Vendor Action Remarks" numFmtId="0">
      <sharedItems containsNonDate="0" containsString="0" containsBlank="1"/>
    </cacheField>
  </cacheFields>
</pivotCacheDefinition>
</file>

<file path=xl/pivotCache/pivotCacheRecords1.xml><?xml version="1.0" encoding="utf-8"?>
<pivotCacheRecords xmlns="http://schemas.openxmlformats.org/spreadsheetml/2006/main" xmlns:r="http://schemas.openxmlformats.org/officeDocument/2006/relationships" count="101">
  <r>
    <x v="0"/>
    <s v="AVANSRV2"/>
    <s v="Linux 2.6.x"/>
    <n v="364"/>
    <s v="RPC statd"/>
    <s v="The RPC statd program was determined to be registered with the target system's portmapper."/>
    <x v="0"/>
    <x v="0"/>
    <s v="CVE-MAP-NOMATCH"/>
    <x v="0"/>
    <s v="Open"/>
    <m/>
  </r>
  <r>
    <x v="0"/>
    <s v="AVANSRV2"/>
    <s v="Linux 2.6.x"/>
    <n v="678"/>
    <s v="RPC portmap"/>
    <s v="The portmap RPC service is running."/>
    <x v="0"/>
    <x v="1"/>
    <s v="CVE-1999-0632"/>
    <x v="1"/>
    <s v="Open"/>
    <m/>
  </r>
  <r>
    <x v="0"/>
    <s v="AVANSRV2"/>
    <s v="Linux 2.6.x"/>
    <n v="445"/>
    <s v="SNMP Default Community Name"/>
    <s v="A SNMP community name is set to the default value (e.g. public or private)."/>
    <x v="1"/>
    <x v="2"/>
    <s v="CVE-1999-0517"/>
    <x v="2"/>
    <s v="Open"/>
    <m/>
  </r>
  <r>
    <x v="0"/>
    <s v="AVANSRV2"/>
    <s v="Linux 2.6.x"/>
    <n v="2362"/>
    <s v="SSH2 Algorithm Negotiation Enumeration"/>
    <s v="Key exchange algorithms supported by the Secure Shell 2 (SSH2) server were enumerated."/>
    <x v="0"/>
    <x v="3"/>
    <s v="CVE-MAP-NOMATCH"/>
    <x v="3"/>
    <s v="Open"/>
    <m/>
  </r>
  <r>
    <x v="0"/>
    <s v="AVANSRV2"/>
    <s v="Linux 2.6.x"/>
    <n v="878"/>
    <s v="SSHv1 Protocol Enabled"/>
    <s v="The SSH daemon has SSH version 1 protocol support enabled."/>
    <x v="1"/>
    <x v="4"/>
    <s v="CVE-2001-0572"/>
    <x v="4"/>
    <s v="Open"/>
    <m/>
  </r>
  <r>
    <x v="0"/>
    <s v="AVANSRV2"/>
    <s v="Linux 2.6.x"/>
    <n v="6862"/>
    <s v="SNMP Server With SNMPv3 Enabled"/>
    <s v="The target host is running an SNMP server with SNMPv3 enabled."/>
    <x v="0"/>
    <x v="5"/>
    <s v="CVE-MAP-NOMATCH"/>
    <x v="5"/>
    <s v="Open"/>
    <m/>
  </r>
  <r>
    <x v="0"/>
    <s v="AVANSRV2"/>
    <s v="Linux 2.6.x"/>
    <n v="7694"/>
    <s v="SNMP Remote Host General Information"/>
    <s v="General information about the remote host was obtained via SNMP."/>
    <x v="0"/>
    <x v="6"/>
    <s v="CVE-MAP-NOMATCH"/>
    <x v="6"/>
    <s v="Open"/>
    <m/>
  </r>
  <r>
    <x v="0"/>
    <s v="AVANSRV2"/>
    <s v="Linux 2.6.x"/>
    <n v="6860"/>
    <s v="SNMP Server With SNMPv1 Enabled"/>
    <s v="The target host is running an SNMP server with SNMPv1 enabled."/>
    <x v="0"/>
    <x v="7"/>
    <s v="CVE-MAP-NOMATCH"/>
    <x v="7"/>
    <s v="Open"/>
    <m/>
  </r>
  <r>
    <x v="0"/>
    <s v="AVANSRV2"/>
    <s v="Linux 2.6.x"/>
    <n v="6861"/>
    <s v="SNMP Server With SNMPv2 Enabled"/>
    <s v="The target host is running an SNMP server with SNMPv2 enabled."/>
    <x v="0"/>
    <x v="8"/>
    <s v="CVE-MAP-NOMATCH"/>
    <x v="8"/>
    <s v="Open"/>
    <m/>
  </r>
  <r>
    <x v="1"/>
    <s v="APPSMSC1"/>
    <s v="Linux 2.6.18"/>
    <n v="7981"/>
    <s v="OpenSSL CMS_verify() Security Bypass Vulnerability"/>
    <s v="A security bypass vulnerability is present in some versions of OpenSSL."/>
    <x v="1"/>
    <x v="9"/>
    <s v="cve-2009-0591"/>
    <x v="9"/>
    <s v="Open"/>
    <m/>
  </r>
  <r>
    <x v="1"/>
    <s v="APPSMSC1"/>
    <s v="Linux 2.6.18"/>
    <n v="7987"/>
    <s v="OpenSSL ASN1_STRING_print_ex Function Denial of Service Vulnerability"/>
    <s v="A vulnerability exists in OpenSSL that may allow for denial of service attacks."/>
    <x v="1"/>
    <x v="10"/>
    <s v="CVE-2009-0590"/>
    <x v="10"/>
    <s v="Open"/>
    <m/>
  </r>
  <r>
    <x v="1"/>
    <s v="APPSMSC1"/>
    <s v="Linux 2.6.18"/>
    <n v="8481"/>
    <s v="OpenSSL TLS Connection Record Handling Denial Of Service Vulnerability"/>
    <s v="A vulnerability has been identified in some versions of OpenSSL, which could be exploited by malicious users to cause a denial of service attack."/>
    <x v="1"/>
    <x v="11"/>
    <s v="CVE-2010-0740"/>
    <x v="11"/>
    <s v="Open"/>
    <m/>
  </r>
  <r>
    <x v="1"/>
    <s v="APPSMSC1"/>
    <s v="Linux 2.6.18"/>
    <n v="445"/>
    <s v="SNMP Default Community Name"/>
    <s v="A SNMP community name is set to the default value (e.g. public or private)."/>
    <x v="1"/>
    <x v="2"/>
    <s v="CVE-1999-0517"/>
    <x v="2"/>
    <s v="Open"/>
    <m/>
  </r>
  <r>
    <x v="1"/>
    <s v="APPSMSC1"/>
    <s v="Linux 2.6.18"/>
    <n v="2362"/>
    <s v="SSH2 Algorithm Negotiation Enumeration"/>
    <s v="Key exchange algorithms supported by the Secure Shell 2 (SSH2) server were enumerated."/>
    <x v="0"/>
    <x v="3"/>
    <s v="CVE-MAP-NOMATCH"/>
    <x v="3"/>
    <s v="Open"/>
    <m/>
  </r>
  <r>
    <x v="1"/>
    <s v="APPSMSC1"/>
    <s v="Linux 2.6.18"/>
    <n v="7650"/>
    <s v="Apache HTTP Server mod_mem_cache Information Disclosure Vulnerability"/>
    <s v="An information disclosure vulnerability is present in some versions of Apache HTTP server."/>
    <x v="1"/>
    <x v="12"/>
    <s v="CVE-2007-1862"/>
    <x v="12"/>
    <s v="Open"/>
    <m/>
  </r>
  <r>
    <x v="1"/>
    <s v="APPSMSC1"/>
    <s v="Linux 2.6.18"/>
    <n v="7968"/>
    <s v="PHP memnstr() Buffer Overflow Vulnerability"/>
    <s v="A buffer overflow vulnerability is present in memnstr function in some versions of PHP."/>
    <x v="1"/>
    <x v="13"/>
    <s v="CVE-2008-3659"/>
    <x v="13"/>
    <s v="Open"/>
    <m/>
  </r>
  <r>
    <x v="1"/>
    <s v="APPSMSC1"/>
    <s v="Linux 2.6.18"/>
    <n v="7992"/>
    <s v="PHP php_sprintf_appendstring() Remote Integer Overflow Vulnerability"/>
    <s v="An integer overflow vulnerability is present in some versions of PHP."/>
    <x v="1"/>
    <x v="14"/>
    <s v="CVE-2008-1384"/>
    <x v="14"/>
    <s v="Open"/>
    <m/>
  </r>
  <r>
    <x v="1"/>
    <s v="APPSMSC1"/>
    <s v="Linux 2.6.18"/>
    <n v="9866"/>
    <s v="Web Server HTTP TRACE Or TRACK Methods Information Disclosure Vulnerability"/>
    <s v="An information disclosure vulnerability is present in some versions of Web servers."/>
    <x v="1"/>
    <x v="15"/>
    <s v="CVE-MAP-NOMATCH"/>
    <x v="15"/>
    <s v="Open"/>
    <m/>
  </r>
  <r>
    <x v="1"/>
    <s v="APPSMSC1"/>
    <s v="Linux 2.6.18"/>
    <n v="8179"/>
    <s v="PHP ZipArchive::extractTo() .zip Files Directory Traversal Vulnerability"/>
    <s v="A directory traversal vulnerability is present in some versions of PHP."/>
    <x v="1"/>
    <x v="16"/>
    <s v="CVE-2008-5658"/>
    <x v="16"/>
    <s v="Open"/>
    <m/>
  </r>
  <r>
    <x v="1"/>
    <s v="APPSMSC1"/>
    <s v="Linux 2.6.18"/>
    <n v="1570"/>
    <s v="TRACE HTTP method enabled"/>
    <s v="An information disclosure vulnerability in various Web servers allows attackers to retrieve cookies or other sensitive data from Web client browsers."/>
    <x v="2"/>
    <x v="17"/>
    <s v="CVE-MAP-NOMATCH"/>
    <x v="17"/>
    <s v="Open"/>
    <m/>
  </r>
  <r>
    <x v="1"/>
    <s v="APPSMSC1"/>
    <s v="Linux 2.6.18"/>
    <n v="7162"/>
    <s v="Multiple Vulnerabilities In PHP Prior To Version 5.2.11"/>
    <s v="Versions of PHP prior to version 5.2.11 are prone to multiple vulnerabilities. "/>
    <x v="1"/>
    <x v="18"/>
    <s v="CVE-2009-3291"/>
    <x v="18"/>
    <s v="Open"/>
    <m/>
  </r>
  <r>
    <x v="1"/>
    <s v="APPSMSC1"/>
    <s v="Linux 2.6.18"/>
    <n v="7509"/>
    <s v="PHP imageRotate Function Information Disclosure Vulnerability"/>
    <s v="An array index error exists in the imageRotate function in PHP versions 5.2.8 and_x000d_&#10;earlier that could lead to an information disclosure."/>
    <x v="1"/>
    <x v="19"/>
    <s v="CVE-2008-5498"/>
    <x v="19"/>
    <s v="Open"/>
    <m/>
  </r>
  <r>
    <x v="1"/>
    <s v="APPSMSC1"/>
    <s v="Linux 2.6.18"/>
    <n v="7919"/>
    <s v="PHP imageloadfont() Buffer Overflow Vulnerability"/>
    <s v="A buffer overflow vulnerability is present in some versions of PHP in the imageloadfont function."/>
    <x v="1"/>
    <x v="20"/>
    <s v="CVE-2008-3658"/>
    <x v="20"/>
    <s v="Open"/>
    <m/>
  </r>
  <r>
    <x v="1"/>
    <s v="APPSMSC1"/>
    <s v="Linux 2.6.18"/>
    <n v="6864"/>
    <s v="PHP exif_read_data() Function Denial Of Service Vulnerability"/>
    <s v="A vulnerability exists in the exif_read_data() function in PHP which may allow for denial of service attacks."/>
    <x v="3"/>
    <x v="21"/>
    <s v="CVE-2009-2687"/>
    <x v="21"/>
    <s v="Open"/>
    <m/>
  </r>
  <r>
    <x v="1"/>
    <s v="APPSMSC1"/>
    <s v="Linux 2.6.18"/>
    <n v="7402"/>
    <s v="PHP safe_mode Security Bypass Vulnerability"/>
    <s v="PHP is prone to a security bypass vulnerability."/>
    <x v="1"/>
    <x v="22"/>
    <s v="CVE-2009-3557"/>
    <x v="22"/>
    <s v="Open"/>
    <m/>
  </r>
  <r>
    <x v="1"/>
    <s v="APPSMSC1"/>
    <s v="Linux 2.6.18"/>
    <n v="7403"/>
    <s v="PHP open_basedir Security Bypass Vulnerability"/>
    <s v="PHP is prone to a security bypass vulnerability "/>
    <x v="3"/>
    <x v="23"/>
    <s v="CVE-2009-3558"/>
    <x v="22"/>
    <s v="Open"/>
    <m/>
  </r>
  <r>
    <x v="1"/>
    <s v="APPSMSC1"/>
    <s v="Linux 2.6.18"/>
    <n v="7406"/>
    <s v="PHP &quot;multipart/form-data&quot; Denial of Service Vulnerability"/>
    <s v="PHP is prone to a Denial of Service vulnerability."/>
    <x v="1"/>
    <x v="24"/>
    <s v="CVE-2009-4017"/>
    <x v="22"/>
    <s v="Open"/>
    <m/>
  </r>
  <r>
    <x v="1"/>
    <s v="APPSMSC1"/>
    <s v="Linux 2.6.18"/>
    <n v="8059"/>
    <s v="PHP session Extension Security Bypass Vulnerability"/>
    <s v="PHP is prone to a security bypass vulnerability."/>
    <x v="2"/>
    <x v="25"/>
    <s v="CVE-MAP-NOMATCH"/>
    <x v="23"/>
    <s v="Open"/>
    <m/>
  </r>
  <r>
    <x v="1"/>
    <s v="APPSMSC1"/>
    <s v="Linux 2.6.18"/>
    <n v="7694"/>
    <s v="SNMP Remote Host General Information"/>
    <s v="General information about the remote host was obtained via SNMP."/>
    <x v="0"/>
    <x v="6"/>
    <s v="CVE-MAP-NOMATCH"/>
    <x v="6"/>
    <s v="Open"/>
    <m/>
  </r>
  <r>
    <x v="1"/>
    <s v="APPSMSC1"/>
    <s v="Linux 2.6.18"/>
    <n v="7752"/>
    <s v="Apache Default Foreign Language File Information Disclosure Vulnerability"/>
    <s v="An information disclosure vulnerability is present in Apache Web Server."/>
    <x v="2"/>
    <x v="26"/>
    <s v="CVE-MAP-NOMATCH"/>
    <x v="24"/>
    <s v="Open"/>
    <m/>
  </r>
  <r>
    <x v="1"/>
    <s v="APPSMSC1"/>
    <s v="Linux 2.6.18"/>
    <n v="8142"/>
    <s v="PHP mbstring Extension Buffer Overflow Vulnerability"/>
    <s v="A buffer overflow vulnerability is present in some versions of PHP."/>
    <x v="3"/>
    <x v="27"/>
    <s v="CVE-2008-5557"/>
    <x v="25"/>
    <s v="Open"/>
    <m/>
  </r>
  <r>
    <x v="1"/>
    <s v="APPSMSC1"/>
    <s v="Linux 2.6.18"/>
    <n v="6862"/>
    <s v="SNMP Server With SNMPv3 Enabled"/>
    <s v="The target host is running an SNMP server with SNMPv3 enabled."/>
    <x v="0"/>
    <x v="5"/>
    <s v="CVE-MAP-NOMATCH"/>
    <x v="5"/>
    <s v="Open"/>
    <m/>
  </r>
  <r>
    <x v="1"/>
    <s v="APPSMSC1"/>
    <s v="Linux 2.6.18"/>
    <n v="6860"/>
    <s v="SNMP Server With SNMPv1 Enabled"/>
    <s v="The target host is running an SNMP server with SNMPv1 enabled."/>
    <x v="0"/>
    <x v="7"/>
    <s v="CVE-MAP-NOMATCH"/>
    <x v="7"/>
    <s v="Open"/>
    <m/>
  </r>
  <r>
    <x v="1"/>
    <s v="APPSMSC1"/>
    <s v="Linux 2.6.18"/>
    <n v="6861"/>
    <s v="SNMP Server With SNMPv2 Enabled"/>
    <s v="The target host is running an SNMP server with SNMPv2 enabled."/>
    <x v="0"/>
    <x v="8"/>
    <s v="CVE-MAP-NOMATCH"/>
    <x v="8"/>
    <s v="Open"/>
    <m/>
  </r>
  <r>
    <x v="1"/>
    <s v="APPSMSC1"/>
    <s v="Linux 2.6.18"/>
    <n v="5869"/>
    <s v="PHP Malformed URI Request Heap Overflow Code Execution"/>
    <s v="A vulnerability in PHP may allow for remote code-execution attacks."/>
    <x v="3"/>
    <x v="28"/>
    <s v="CVE-2008-0599"/>
    <x v="26"/>
    <s v="Open"/>
    <m/>
  </r>
  <r>
    <x v="2"/>
    <s v="AVANSRV3"/>
    <s v="Linux 2.6.x"/>
    <n v="364"/>
    <s v="RPC statd"/>
    <s v="The RPC statd program was determined to be registered with the target system's portmapper."/>
    <x v="0"/>
    <x v="0"/>
    <s v="CVE-MAP-NOMATCH"/>
    <x v="0"/>
    <s v="Open"/>
    <m/>
  </r>
  <r>
    <x v="2"/>
    <s v="AVANSRV3"/>
    <s v="Linux 2.6.x"/>
    <n v="678"/>
    <s v="RPC portmap"/>
    <s v="The portmap RPC service is running."/>
    <x v="0"/>
    <x v="1"/>
    <s v="CVE-1999-0632"/>
    <x v="1"/>
    <s v="Open"/>
    <m/>
  </r>
  <r>
    <x v="2"/>
    <s v="AVANSRV3"/>
    <s v="Linux 2.6.x"/>
    <n v="445"/>
    <s v="SNMP Default Community Name"/>
    <s v="A SNMP community name is set to the default value (e.g. public or private)."/>
    <x v="1"/>
    <x v="2"/>
    <s v="CVE-1999-0517"/>
    <x v="2"/>
    <s v="Open"/>
    <m/>
  </r>
  <r>
    <x v="2"/>
    <s v="AVANSRV3"/>
    <s v="Linux 2.6.x"/>
    <n v="2362"/>
    <s v="SSH2 Algorithm Negotiation Enumeration"/>
    <s v="Key exchange algorithms supported by the Secure Shell 2 (SSH2) server were enumerated."/>
    <x v="0"/>
    <x v="3"/>
    <s v="CVE-MAP-NOMATCH"/>
    <x v="3"/>
    <s v="Open"/>
    <m/>
  </r>
  <r>
    <x v="2"/>
    <s v="AVANSRV3"/>
    <s v="Linux 2.6.x"/>
    <n v="6862"/>
    <s v="SNMP Server With SNMPv3 Enabled"/>
    <s v="The target host is running an SNMP server with SNMPv3 enabled."/>
    <x v="0"/>
    <x v="5"/>
    <s v="CVE-MAP-NOMATCH"/>
    <x v="5"/>
    <s v="Open"/>
    <m/>
  </r>
  <r>
    <x v="2"/>
    <s v="AVANSRV3"/>
    <s v="Linux 2.6.x"/>
    <n v="6860"/>
    <s v="SNMP Server With SNMPv1 Enabled"/>
    <s v="The target host is running an SNMP server with SNMPv1 enabled."/>
    <x v="0"/>
    <x v="7"/>
    <s v="CVE-MAP-NOMATCH"/>
    <x v="7"/>
    <s v="Open"/>
    <m/>
  </r>
  <r>
    <x v="2"/>
    <s v="AVANSRV3"/>
    <s v="Linux 2.6.x"/>
    <n v="6861"/>
    <s v="SNMP Server With SNMPv2 Enabled"/>
    <s v="The target host is running an SNMP server with SNMPv2 enabled."/>
    <x v="0"/>
    <x v="8"/>
    <s v="CVE-MAP-NOMATCH"/>
    <x v="8"/>
    <s v="Open"/>
    <m/>
  </r>
  <r>
    <x v="2"/>
    <s v="AVANSRV3"/>
    <s v="Linux 2.6.x"/>
    <n v="7694"/>
    <s v="SNMP Remote Host General Information"/>
    <s v="General information about the remote host was obtained via SNMP."/>
    <x v="0"/>
    <x v="6"/>
    <s v="CVE-MAP-NOMATCH"/>
    <x v="6"/>
    <s v="Open"/>
    <m/>
  </r>
  <r>
    <x v="3"/>
    <s v="CMSOMSR2"/>
    <s v="Linux 2.6.x"/>
    <n v="364"/>
    <s v="RPC statd"/>
    <s v="The RPC statd program was determined to be registered with the target system's portmapper."/>
    <x v="0"/>
    <x v="0"/>
    <s v="CVE-MAP-NOMATCH"/>
    <x v="0"/>
    <s v="Open"/>
    <m/>
  </r>
  <r>
    <x v="3"/>
    <s v="CMSOMSR2"/>
    <s v="Linux 2.6.x"/>
    <n v="678"/>
    <s v="RPC portmap"/>
    <s v="The portmap RPC service is running."/>
    <x v="0"/>
    <x v="1"/>
    <s v="CVE-1999-0632"/>
    <x v="1"/>
    <s v="Open"/>
    <m/>
  </r>
  <r>
    <x v="3"/>
    <s v="CMSOMSR2"/>
    <s v="Linux 2.6.x"/>
    <n v="445"/>
    <s v="SNMP Default Community Name"/>
    <s v="A SNMP community name is set to the default value (e.g. public or private)."/>
    <x v="1"/>
    <x v="2"/>
    <s v="CVE-1999-0517"/>
    <x v="2"/>
    <s v="Open"/>
    <m/>
  </r>
  <r>
    <x v="3"/>
    <s v="CMSOMSR2"/>
    <s v="Linux 2.6.x"/>
    <n v="2362"/>
    <s v="SSH2 Algorithm Negotiation Enumeration"/>
    <s v="Key exchange algorithms supported by the Secure Shell 2 (SSH2) server were enumerated."/>
    <x v="0"/>
    <x v="3"/>
    <s v="CVE-MAP-NOMATCH"/>
    <x v="3"/>
    <s v="Open"/>
    <m/>
  </r>
  <r>
    <x v="3"/>
    <s v="CMSOMSR2"/>
    <s v="Linux 2.6.x"/>
    <n v="571"/>
    <s v="FTP Anonymous User Account ftp Accessible"/>
    <s v="A vulnerability in the configuration of FTP servers allows remote attackers to connect with user 'ftp' and an email address for the password."/>
    <x v="2"/>
    <x v="29"/>
    <s v="CVE-1999-0497"/>
    <x v="27"/>
    <s v="Open"/>
    <m/>
  </r>
  <r>
    <x v="3"/>
    <s v="CMSOMSR2"/>
    <s v="Linux 2.6.x"/>
    <n v="7694"/>
    <s v="SNMP Remote Host General Information"/>
    <s v="General information about the remote host was obtained via SNMP."/>
    <x v="0"/>
    <x v="6"/>
    <s v="CVE-MAP-NOMATCH"/>
    <x v="6"/>
    <s v="Open"/>
    <m/>
  </r>
  <r>
    <x v="3"/>
    <s v="CMSOMSR2"/>
    <s v="Linux 2.6.x"/>
    <n v="878"/>
    <s v="SSHv1 Protocol Enabled"/>
    <s v="The SSH daemon has SSH version 1 protocol support enabled."/>
    <x v="1"/>
    <x v="4"/>
    <s v="CVE-2001-0572"/>
    <x v="4"/>
    <s v="Open"/>
    <m/>
  </r>
  <r>
    <x v="3"/>
    <s v="CMSOMSR2"/>
    <s v="Linux 2.6.x"/>
    <n v="6911"/>
    <s v="FTP Server Found"/>
    <s v="An FTP server was detected on the host."/>
    <x v="0"/>
    <x v="30"/>
    <s v="CVE-MAP-NOMATCH"/>
    <x v="28"/>
    <s v="Open"/>
    <m/>
  </r>
  <r>
    <x v="3"/>
    <s v="CMSOMSR2"/>
    <s v="Linux 2.6.x"/>
    <n v="6862"/>
    <s v="SNMP Server With SNMPv3 Enabled"/>
    <s v="The target host is running an SNMP server with SNMPv3 enabled."/>
    <x v="0"/>
    <x v="5"/>
    <s v="CVE-MAP-NOMATCH"/>
    <x v="5"/>
    <s v="Open"/>
    <m/>
  </r>
  <r>
    <x v="3"/>
    <s v="CMSOMSR2"/>
    <s v="Linux 2.6.x"/>
    <n v="6860"/>
    <s v="SNMP Server With SNMPv1 Enabled"/>
    <s v="The target host is running an SNMP server with SNMPv1 enabled."/>
    <x v="0"/>
    <x v="7"/>
    <s v="CVE-MAP-NOMATCH"/>
    <x v="7"/>
    <s v="Open"/>
    <m/>
  </r>
  <r>
    <x v="3"/>
    <s v="CMSOMSR2"/>
    <s v="Linux 2.6.x"/>
    <n v="6861"/>
    <s v="SNMP Server With SNMPv2 Enabled"/>
    <s v="The target host is running an SNMP server with SNMPv2 enabled."/>
    <x v="0"/>
    <x v="8"/>
    <s v="CVE-MAP-NOMATCH"/>
    <x v="8"/>
    <s v="Open"/>
    <m/>
  </r>
  <r>
    <x v="4"/>
    <s v="ORADBIL1"/>
    <s v="Linux"/>
    <n v="445"/>
    <s v="SNMP Default Community Name"/>
    <s v="A SNMP community name is set to the default value (e.g. public or private)."/>
    <x v="1"/>
    <x v="2"/>
    <s v="CVE-1999-0517"/>
    <x v="2"/>
    <s v="Open"/>
    <m/>
  </r>
  <r>
    <x v="4"/>
    <s v="ORADBIL1"/>
    <s v="Linux"/>
    <n v="2362"/>
    <s v="SSH2 Algorithm Negotiation Enumeration"/>
    <s v="Key exchange algorithms supported by the Secure Shell 2 (SSH2) server were enumerated."/>
    <x v="0"/>
    <x v="3"/>
    <s v="CVE-MAP-NOMATCH"/>
    <x v="3"/>
    <s v="Open"/>
    <m/>
  </r>
  <r>
    <x v="4"/>
    <s v="ORADBIL1"/>
    <s v="Linux"/>
    <n v="878"/>
    <s v="SSHv1 Protocol Enabled"/>
    <s v="The SSH daemon has SSH version 1 protocol support enabled."/>
    <x v="1"/>
    <x v="4"/>
    <s v="CVE-2001-0572"/>
    <x v="4"/>
    <s v="Open"/>
    <m/>
  </r>
  <r>
    <x v="4"/>
    <s v="ORADBIL1"/>
    <s v="Linux"/>
    <n v="6860"/>
    <s v="SNMP Server With SNMPv1 Enabled"/>
    <s v="The target host is running an SNMP server with SNMPv1 enabled."/>
    <x v="0"/>
    <x v="7"/>
    <s v="CVE-MAP-NOMATCH"/>
    <x v="7"/>
    <s v="Open"/>
    <m/>
  </r>
  <r>
    <x v="4"/>
    <s v="ORADBIL1"/>
    <s v="Linux"/>
    <n v="6861"/>
    <s v="SNMP Server With SNMPv2 Enabled"/>
    <s v="The target host is running an SNMP server with SNMPv2 enabled."/>
    <x v="0"/>
    <x v="8"/>
    <s v="CVE-MAP-NOMATCH"/>
    <x v="8"/>
    <s v="Open"/>
    <m/>
  </r>
  <r>
    <x v="4"/>
    <s v="ORADBIL1"/>
    <s v="Linux"/>
    <n v="6862"/>
    <s v="SNMP Server With SNMPv3 Enabled"/>
    <s v="The target host is running an SNMP server with SNMPv3 enabled."/>
    <x v="0"/>
    <x v="5"/>
    <s v="CVE-MAP-NOMATCH"/>
    <x v="5"/>
    <s v="Open"/>
    <m/>
  </r>
  <r>
    <x v="4"/>
    <s v="ORADBIL1"/>
    <s v="Linux"/>
    <n v="7694"/>
    <s v="SNMP Remote Host General Information"/>
    <s v="General information about the remote host was obtained via SNMP."/>
    <x v="0"/>
    <x v="6"/>
    <s v="CVE-MAP-NOMATCH"/>
    <x v="6"/>
    <s v="Open"/>
    <m/>
  </r>
  <r>
    <x v="5"/>
    <s v="ORADBIL2"/>
    <s v="Linux"/>
    <n v="445"/>
    <s v="SNMP Default Community Name"/>
    <s v="A SNMP community name is set to the default value (e.g. public or private)."/>
    <x v="1"/>
    <x v="2"/>
    <s v="CVE-1999-0517"/>
    <x v="2"/>
    <s v="Open"/>
    <m/>
  </r>
  <r>
    <x v="5"/>
    <s v="ORADBIL2"/>
    <s v="Linux"/>
    <n v="2362"/>
    <s v="SSH2 Algorithm Negotiation Enumeration"/>
    <s v="Key exchange algorithms supported by the Secure Shell 2 (SSH2) server were enumerated."/>
    <x v="0"/>
    <x v="3"/>
    <s v="CVE-MAP-NOMATCH"/>
    <x v="3"/>
    <s v="Open"/>
    <m/>
  </r>
  <r>
    <x v="5"/>
    <s v="ORADBIL2"/>
    <s v="Linux"/>
    <n v="878"/>
    <s v="SSHv1 Protocol Enabled"/>
    <s v="The SSH daemon has SSH version 1 protocol support enabled."/>
    <x v="1"/>
    <x v="4"/>
    <s v="CVE-2001-0572"/>
    <x v="4"/>
    <s v="Open"/>
    <m/>
  </r>
  <r>
    <x v="5"/>
    <s v="ORADBIL2"/>
    <s v="Linux"/>
    <n v="6860"/>
    <s v="SNMP Server With SNMPv1 Enabled"/>
    <s v="The target host is running an SNMP server with SNMPv1 enabled."/>
    <x v="0"/>
    <x v="7"/>
    <s v="CVE-MAP-NOMATCH"/>
    <x v="7"/>
    <s v="Open"/>
    <m/>
  </r>
  <r>
    <x v="5"/>
    <s v="ORADBIL2"/>
    <s v="Linux"/>
    <n v="6861"/>
    <s v="SNMP Server With SNMPv2 Enabled"/>
    <s v="The target host is running an SNMP server with SNMPv2 enabled."/>
    <x v="0"/>
    <x v="8"/>
    <s v="CVE-MAP-NOMATCH"/>
    <x v="8"/>
    <s v="Open"/>
    <m/>
  </r>
  <r>
    <x v="5"/>
    <s v="ORADBIL2"/>
    <s v="Linux"/>
    <n v="6862"/>
    <s v="SNMP Server With SNMPv3 Enabled"/>
    <s v="The target host is running an SNMP server with SNMPv3 enabled."/>
    <x v="0"/>
    <x v="5"/>
    <s v="CVE-MAP-NOMATCH"/>
    <x v="5"/>
    <s v="Open"/>
    <m/>
  </r>
  <r>
    <x v="5"/>
    <s v="ORADBIL2"/>
    <s v="Linux"/>
    <n v="7694"/>
    <s v="SNMP Remote Host General Information"/>
    <s v="General information about the remote host was obtained via SNMP."/>
    <x v="0"/>
    <x v="6"/>
    <s v="CVE-MAP-NOMATCH"/>
    <x v="6"/>
    <s v="Open"/>
    <m/>
  </r>
  <r>
    <x v="6"/>
    <s v="MDBTSRV1"/>
    <s v="Linux 2.6.x"/>
    <n v="445"/>
    <s v="SNMP Default Community Name"/>
    <s v="A SNMP community name is set to the default value (e.g. public or private)."/>
    <x v="1"/>
    <x v="2"/>
    <s v="CVE-1999-0517"/>
    <x v="2"/>
    <s v="Open"/>
    <m/>
  </r>
  <r>
    <x v="6"/>
    <s v="MDBTSRV1"/>
    <s v="Linux 2.6.x"/>
    <n v="2362"/>
    <s v="SSH2 Algorithm Negotiation Enumeration"/>
    <s v="Key exchange algorithms supported by the Secure Shell 2 (SSH2) server were enumerated."/>
    <x v="0"/>
    <x v="3"/>
    <s v="CVE-MAP-NOMATCH"/>
    <x v="3"/>
    <s v="Open"/>
    <m/>
  </r>
  <r>
    <x v="6"/>
    <s v="MDBTSRV1"/>
    <s v="Linux 2.6.x"/>
    <n v="1570"/>
    <s v="TRACE HTTP method enabled"/>
    <s v="An information disclosure vulnerability in various Web servers allows attackers to retrieve cookies or other sensitive data from Web client browsers."/>
    <x v="2"/>
    <x v="17"/>
    <s v="CVE-MAP-NOMATCH"/>
    <x v="17"/>
    <s v="Open"/>
    <m/>
  </r>
  <r>
    <x v="6"/>
    <s v="MDBTSRV1"/>
    <s v="Linux 2.6.x"/>
    <n v="8049"/>
    <s v="Apache HTDigest realm Command Line Argument Buffer Overflow Vulnerability"/>
    <s v="A buffer overflow vulnerability is present in some versions of Apache HTTP Server HTDigest."/>
    <x v="1"/>
    <x v="31"/>
    <s v="CVE-2005-1344"/>
    <x v="29"/>
    <s v="Open"/>
    <m/>
  </r>
  <r>
    <x v="6"/>
    <s v="MDBTSRV1"/>
    <s v="Linux 2.6.x"/>
    <n v="878"/>
    <s v="SSHv1 Protocol Enabled"/>
    <s v="The SSH daemon has SSH version 1 protocol support enabled."/>
    <x v="1"/>
    <x v="4"/>
    <s v="CVE-2001-0572"/>
    <x v="4"/>
    <s v="Open"/>
    <m/>
  </r>
  <r>
    <x v="6"/>
    <s v="MDBTSRV1"/>
    <s v="Linux 2.6.x"/>
    <n v="6862"/>
    <s v="SNMP Server With SNMPv3 Enabled"/>
    <s v="The target host is running an SNMP server with SNMPv3 enabled."/>
    <x v="0"/>
    <x v="5"/>
    <s v="CVE-MAP-NOMATCH"/>
    <x v="5"/>
    <s v="Open"/>
    <m/>
  </r>
  <r>
    <x v="6"/>
    <s v="MDBTSRV1"/>
    <s v="Linux 2.6.x"/>
    <n v="9866"/>
    <s v="Web Server HTTP TRACE Or TRACK Methods Information Disclosure Vulnerability"/>
    <s v="An information disclosure vulnerability is present in some versions of Web servers."/>
    <x v="1"/>
    <x v="15"/>
    <s v="CVE-MAP-NOMATCH"/>
    <x v="15"/>
    <s v="Open"/>
    <m/>
  </r>
  <r>
    <x v="6"/>
    <s v="MDBTSRV1"/>
    <s v="Linux 2.6.x"/>
    <n v="6860"/>
    <s v="SNMP Server With SNMPv1 Enabled"/>
    <s v="The target host is running an SNMP server with SNMPv1 enabled."/>
    <x v="0"/>
    <x v="7"/>
    <s v="CVE-MAP-NOMATCH"/>
    <x v="7"/>
    <s v="Open"/>
    <m/>
  </r>
  <r>
    <x v="6"/>
    <s v="MDBTSRV1"/>
    <s v="Linux 2.6.x"/>
    <n v="6861"/>
    <s v="SNMP Server With SNMPv2 Enabled"/>
    <s v="The target host is running an SNMP server with SNMPv2 enabled."/>
    <x v="0"/>
    <x v="8"/>
    <s v="CVE-MAP-NOMATCH"/>
    <x v="8"/>
    <s v="Open"/>
    <m/>
  </r>
  <r>
    <x v="6"/>
    <s v="MDBTSRV1"/>
    <s v="Linux 2.6.x"/>
    <n v="7694"/>
    <s v="SNMP Remote Host General Information"/>
    <s v="General information about the remote host was obtained via SNMP."/>
    <x v="0"/>
    <x v="6"/>
    <s v="CVE-MAP-NOMATCH"/>
    <x v="6"/>
    <s v="Open"/>
    <m/>
  </r>
  <r>
    <x v="7"/>
    <s v="MDBTSRV2"/>
    <s v="Linux 2.6.x"/>
    <n v="364"/>
    <s v="RPC statd"/>
    <s v="The RPC statd program was determined to be registered with the target system's portmapper."/>
    <x v="0"/>
    <x v="0"/>
    <s v="CVE-MAP-NOMATCH"/>
    <x v="0"/>
    <s v="Open"/>
    <m/>
  </r>
  <r>
    <x v="7"/>
    <s v="MDBTSRV2"/>
    <s v="Linux 2.6.x"/>
    <n v="678"/>
    <s v="RPC portmap"/>
    <s v="The portmap RPC service is running."/>
    <x v="0"/>
    <x v="1"/>
    <s v="CVE-1999-0632"/>
    <x v="1"/>
    <s v="Open"/>
    <m/>
  </r>
  <r>
    <x v="7"/>
    <s v="MDBTSRV2"/>
    <s v="Linux 2.6.x"/>
    <n v="445"/>
    <s v="SNMP Default Community Name"/>
    <s v="A SNMP community name is set to the default value (e.g. public or private)."/>
    <x v="1"/>
    <x v="2"/>
    <s v="CVE-1999-0517"/>
    <x v="2"/>
    <s v="Open"/>
    <m/>
  </r>
  <r>
    <x v="7"/>
    <s v="MDBTSRV2"/>
    <s v="Linux 2.6.x"/>
    <n v="2362"/>
    <s v="SSH2 Algorithm Negotiation Enumeration"/>
    <s v="Key exchange algorithms supported by the Secure Shell 2 (SSH2) server were enumerated."/>
    <x v="0"/>
    <x v="3"/>
    <s v="CVE-MAP-NOMATCH"/>
    <x v="3"/>
    <s v="Open"/>
    <m/>
  </r>
  <r>
    <x v="7"/>
    <s v="MDBTSRV2"/>
    <s v="Linux 2.6.x"/>
    <n v="6860"/>
    <s v="SNMP Server With SNMPv1 Enabled"/>
    <s v="The target host is running an SNMP server with SNMPv1 enabled."/>
    <x v="0"/>
    <x v="7"/>
    <s v="CVE-MAP-NOMATCH"/>
    <x v="7"/>
    <s v="Open"/>
    <m/>
  </r>
  <r>
    <x v="7"/>
    <s v="MDBTSRV2"/>
    <s v="Linux 2.6.x"/>
    <n v="6861"/>
    <s v="SNMP Server With SNMPv2 Enabled"/>
    <s v="The target host is running an SNMP server with SNMPv2 enabled."/>
    <x v="0"/>
    <x v="8"/>
    <s v="CVE-MAP-NOMATCH"/>
    <x v="8"/>
    <s v="Open"/>
    <m/>
  </r>
  <r>
    <x v="7"/>
    <s v="MDBTSRV2"/>
    <s v="Linux 2.6.x"/>
    <n v="878"/>
    <s v="SSHv1 Protocol Enabled"/>
    <s v="The SSH daemon has SSH version 1 protocol support enabled."/>
    <x v="1"/>
    <x v="4"/>
    <s v="CVE-2001-0572"/>
    <x v="4"/>
    <s v="Open"/>
    <m/>
  </r>
  <r>
    <x v="7"/>
    <s v="MDBTSRV2"/>
    <s v="Linux 2.6.x"/>
    <n v="6862"/>
    <s v="SNMP Server With SNMPv3 Enabled"/>
    <s v="The target host is running an SNMP server with SNMPv3 enabled."/>
    <x v="0"/>
    <x v="5"/>
    <s v="CVE-MAP-NOMATCH"/>
    <x v="5"/>
    <s v="Open"/>
    <m/>
  </r>
  <r>
    <x v="7"/>
    <s v="MDBTSRV2"/>
    <s v="Linux 2.6.x"/>
    <n v="7694"/>
    <s v="SNMP Remote Host General Information"/>
    <s v="General information about the remote host was obtained via SNMP."/>
    <x v="0"/>
    <x v="6"/>
    <s v="CVE-MAP-NOMATCH"/>
    <x v="6"/>
    <s v="Open"/>
    <m/>
  </r>
  <r>
    <x v="8"/>
    <s v="CMSOMSR1"/>
    <s v="Linux 2.6.x"/>
    <n v="364"/>
    <s v="RPC statd"/>
    <s v="The RPC statd program was determined to be registered with the target system's portmapper."/>
    <x v="0"/>
    <x v="0"/>
    <s v="CVE-MAP-NOMATCH"/>
    <x v="0"/>
    <s v="Open"/>
    <m/>
  </r>
  <r>
    <x v="8"/>
    <s v="CMSOMSR1"/>
    <s v="Linux 2.6.x"/>
    <n v="678"/>
    <s v="RPC portmap"/>
    <s v="The portmap RPC service is running."/>
    <x v="0"/>
    <x v="1"/>
    <s v="CVE-1999-0632"/>
    <x v="1"/>
    <s v="Open"/>
    <m/>
  </r>
  <r>
    <x v="8"/>
    <s v="CMSOMSR1"/>
    <s v="Linux 2.6.x"/>
    <n v="2362"/>
    <s v="SSH2 Algorithm Negotiation Enumeration"/>
    <s v="Key exchange algorithms supported by the Secure Shell 2 (SSH2) server were enumerated."/>
    <x v="0"/>
    <x v="3"/>
    <s v="CVE-MAP-NOMATCH"/>
    <x v="3"/>
    <s v="Open"/>
    <m/>
  </r>
  <r>
    <x v="8"/>
    <s v="CMSOMSR1"/>
    <s v="Linux 2.6.x"/>
    <n v="571"/>
    <s v="FTP Anonymous User Account ftp Accessible"/>
    <s v="A vulnerability in the configuration of FTP servers allows remote attackers to connect with user 'ftp' and an email address for the password."/>
    <x v="2"/>
    <x v="29"/>
    <s v="CVE-1999-0497"/>
    <x v="27"/>
    <s v="Open"/>
    <m/>
  </r>
  <r>
    <x v="8"/>
    <s v="CMSOMSR1"/>
    <s v="Linux 2.6.x"/>
    <n v="6911"/>
    <s v="FTP Server Found"/>
    <s v="An FTP server was detected on the host."/>
    <x v="0"/>
    <x v="30"/>
    <s v="CVE-MAP-NOMATCH"/>
    <x v="28"/>
    <s v="Open"/>
    <m/>
  </r>
  <r>
    <x v="9"/>
    <s v="AVANSRV1"/>
    <s v="Linux 2.6.x"/>
    <n v="364"/>
    <s v="RPC statd"/>
    <s v="The RPC statd program was determined to be registered with the target system's portmapper."/>
    <x v="0"/>
    <x v="0"/>
    <s v="CVE-MAP-NOMATCH"/>
    <x v="0"/>
    <s v="Open"/>
    <m/>
  </r>
  <r>
    <x v="9"/>
    <s v="AVANSRV1"/>
    <s v="Linux 2.6.x"/>
    <n v="678"/>
    <s v="RPC portmap"/>
    <s v="The portmap RPC service is running."/>
    <x v="0"/>
    <x v="1"/>
    <s v="CVE-1999-0632"/>
    <x v="1"/>
    <s v="Open"/>
    <m/>
  </r>
  <r>
    <x v="9"/>
    <s v="AVANSRV1"/>
    <s v="Linux 2.6.x"/>
    <n v="445"/>
    <s v="SNMP Default Community Name"/>
    <s v="A SNMP community name is set to the default value (e.g. public or private)."/>
    <x v="1"/>
    <x v="2"/>
    <s v="CVE-1999-0517"/>
    <x v="2"/>
    <s v="Open"/>
    <m/>
  </r>
  <r>
    <x v="9"/>
    <s v="AVANSRV1"/>
    <s v="Linux 2.6.x"/>
    <n v="2362"/>
    <s v="SSH2 Algorithm Negotiation Enumeration"/>
    <s v="Key exchange algorithms supported by the Secure Shell 2 (SSH2) server were enumerated."/>
    <x v="0"/>
    <x v="3"/>
    <s v="CVE-MAP-NOMATCH"/>
    <x v="3"/>
    <s v="Open"/>
    <m/>
  </r>
  <r>
    <x v="9"/>
    <s v="AVANSRV1"/>
    <s v="Linux 2.6.x"/>
    <n v="878"/>
    <s v="SSHv1 Protocol Enabled"/>
    <s v="The SSH daemon has SSH version 1 protocol support enabled."/>
    <x v="1"/>
    <x v="4"/>
    <s v="CVE-2001-0572"/>
    <x v="4"/>
    <s v="Open"/>
    <m/>
  </r>
  <r>
    <x v="9"/>
    <s v="AVANSRV1"/>
    <s v="Linux 2.6.x"/>
    <n v="6862"/>
    <s v="SNMP Server With SNMPv3 Enabled"/>
    <s v="The target host is running an SNMP server with SNMPv3 enabled."/>
    <x v="0"/>
    <x v="5"/>
    <s v="CVE-MAP-NOMATCH"/>
    <x v="5"/>
    <s v="Open"/>
    <m/>
  </r>
  <r>
    <x v="9"/>
    <s v="AVANSRV1"/>
    <s v="Linux 2.6.x"/>
    <n v="7694"/>
    <s v="SNMP Remote Host General Information"/>
    <s v="General information about the remote host was obtained via SNMP."/>
    <x v="0"/>
    <x v="6"/>
    <s v="CVE-MAP-NOMATCH"/>
    <x v="6"/>
    <s v="Open"/>
    <m/>
  </r>
  <r>
    <x v="9"/>
    <s v="AVANSRV1"/>
    <s v="Linux 2.6.x"/>
    <n v="6860"/>
    <s v="SNMP Server With SNMPv1 Enabled"/>
    <s v="The target host is running an SNMP server with SNMPv1 enabled."/>
    <x v="0"/>
    <x v="7"/>
    <s v="CVE-MAP-NOMATCH"/>
    <x v="7"/>
    <s v="Open"/>
    <m/>
  </r>
  <r>
    <x v="9"/>
    <s v="AVANSRV1"/>
    <s v="Linux 2.6.x"/>
    <n v="6861"/>
    <s v="SNMP Server With SNMPv2 Enabled"/>
    <s v="The target host is running an SNMP server with SNMPv2 enabled."/>
    <x v="0"/>
    <x v="8"/>
    <s v="CVE-MAP-NOMATCH"/>
    <x v="8"/>
    <s v="Ope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A3:D40" firstHeaderRow="1" firstDataRow="1" firstDataCol="3"/>
  <pivotFields count="12">
    <pivotField compact="0" outline="0" showAll="0"/>
    <pivotField compact="0" outline="0" showAll="0"/>
    <pivotField compact="0" outline="0" showAll="0"/>
    <pivotField compact="0" outline="0" showAll="0"/>
    <pivotField compact="0" outline="0" showAll="0"/>
    <pivotField compact="0" outline="0" showAll="0"/>
    <pivotField axis="axisRow" dataField="1" compact="0" outline="0" showAll="0">
      <items count="5">
        <item x="3"/>
        <item x="1"/>
        <item x="2"/>
        <item x="0"/>
        <item t="default"/>
      </items>
    </pivotField>
    <pivotField axis="axisRow" compact="0" outline="0" showAll="0" defaultSubtotal="0">
      <items count="32">
        <item x="12"/>
        <item x="26"/>
        <item x="31"/>
        <item x="1"/>
        <item x="29"/>
        <item x="17"/>
        <item x="9"/>
        <item x="11"/>
        <item x="16"/>
        <item x="28"/>
        <item x="19"/>
        <item x="20"/>
        <item x="13"/>
        <item x="14"/>
        <item x="27"/>
        <item x="21"/>
        <item x="22"/>
        <item x="24"/>
        <item x="23"/>
        <item x="25"/>
        <item x="4"/>
        <item x="3"/>
        <item x="6"/>
        <item x="7"/>
        <item x="8"/>
        <item x="5"/>
        <item x="2"/>
        <item x="30"/>
        <item x="10"/>
        <item x="0"/>
        <item x="18"/>
        <item x="15"/>
      </items>
    </pivotField>
    <pivotField compact="0" outline="0" showAll="0"/>
    <pivotField axis="axisRow" compact="0" outline="0" showAll="0">
      <items count="31">
        <item x="4"/>
        <item x="27"/>
        <item x="2"/>
        <item x="29"/>
        <item x="12"/>
        <item x="9"/>
        <item x="13"/>
        <item x="20"/>
        <item x="14"/>
        <item x="25"/>
        <item x="16"/>
        <item x="3"/>
        <item x="6"/>
        <item x="7"/>
        <item x="8"/>
        <item x="5"/>
        <item x="1"/>
        <item x="24"/>
        <item x="0"/>
        <item x="21"/>
        <item x="26"/>
        <item x="18"/>
        <item x="19"/>
        <item x="11"/>
        <item x="10"/>
        <item x="17"/>
        <item x="23"/>
        <item x="22"/>
        <item x="15"/>
        <item x="28"/>
        <item t="default"/>
      </items>
    </pivotField>
    <pivotField compact="0" outline="0" showAll="0"/>
    <pivotField compact="0" outline="0" showAll="0"/>
  </pivotFields>
  <rowFields count="3">
    <field x="6"/>
    <field x="7"/>
    <field x="9"/>
  </rowFields>
  <rowItems count="37">
    <i>
      <x/>
      <x v="9"/>
      <x v="20"/>
    </i>
    <i r="1">
      <x v="14"/>
      <x v="9"/>
    </i>
    <i r="1">
      <x v="15"/>
      <x v="19"/>
    </i>
    <i r="1">
      <x v="18"/>
      <x v="27"/>
    </i>
    <i t="default">
      <x/>
    </i>
    <i>
      <x v="1"/>
      <x/>
      <x v="4"/>
    </i>
    <i r="1">
      <x v="2"/>
      <x v="3"/>
    </i>
    <i r="1">
      <x v="6"/>
      <x v="5"/>
    </i>
    <i r="1">
      <x v="7"/>
      <x v="23"/>
    </i>
    <i r="1">
      <x v="8"/>
      <x v="10"/>
    </i>
    <i r="1">
      <x v="10"/>
      <x v="22"/>
    </i>
    <i r="1">
      <x v="11"/>
      <x v="7"/>
    </i>
    <i r="1">
      <x v="12"/>
      <x v="6"/>
    </i>
    <i r="1">
      <x v="13"/>
      <x v="8"/>
    </i>
    <i r="1">
      <x v="16"/>
      <x v="27"/>
    </i>
    <i r="1">
      <x v="17"/>
      <x v="27"/>
    </i>
    <i r="1">
      <x v="20"/>
      <x/>
    </i>
    <i r="1">
      <x v="26"/>
      <x v="2"/>
    </i>
    <i r="1">
      <x v="28"/>
      <x v="24"/>
    </i>
    <i r="1">
      <x v="30"/>
      <x v="21"/>
    </i>
    <i r="1">
      <x v="31"/>
      <x v="28"/>
    </i>
    <i t="default">
      <x v="1"/>
    </i>
    <i>
      <x v="2"/>
      <x v="1"/>
      <x v="17"/>
    </i>
    <i r="1">
      <x v="4"/>
      <x v="1"/>
    </i>
    <i r="1">
      <x v="5"/>
      <x v="25"/>
    </i>
    <i r="1">
      <x v="19"/>
      <x v="26"/>
    </i>
    <i t="default">
      <x v="2"/>
    </i>
    <i>
      <x v="3"/>
      <x v="3"/>
      <x v="16"/>
    </i>
    <i r="1">
      <x v="21"/>
      <x v="11"/>
    </i>
    <i r="1">
      <x v="22"/>
      <x v="12"/>
    </i>
    <i r="1">
      <x v="23"/>
      <x v="13"/>
    </i>
    <i r="1">
      <x v="24"/>
      <x v="14"/>
    </i>
    <i r="1">
      <x v="25"/>
      <x v="15"/>
    </i>
    <i r="1">
      <x v="27"/>
      <x v="29"/>
    </i>
    <i r="1">
      <x v="29"/>
      <x v="18"/>
    </i>
    <i t="default">
      <x v="3"/>
    </i>
    <i t="grand">
      <x/>
    </i>
  </rowItems>
  <colItems count="1">
    <i/>
  </colItems>
  <dataFields count="1">
    <dataField name="Count of  Risk Rating" fld="6" subtotal="count" baseField="0" baseItem="0"/>
  </dataFields>
  <formats count="5">
    <format dxfId="4">
      <pivotArea type="all" dataOnly="0" outline="0" fieldPosition="0"/>
    </format>
    <format dxfId="3">
      <pivotArea field="6" type="button" dataOnly="0" labelOnly="1" outline="0" axis="axisRow" fieldPosition="0"/>
    </format>
    <format dxfId="2">
      <pivotArea field="7" type="button" dataOnly="0" labelOnly="1" outline="0" axis="axisRow" fieldPosition="1"/>
    </format>
    <format dxfId="1">
      <pivotArea field="9" type="button" dataOnly="0" labelOnly="1" outline="0" axis="axisRow" fieldPosition="2"/>
    </format>
    <format dxfId="0">
      <pivotArea dataOnly="0" labelOnly="1" outline="0" axis="axisValues"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14" firstHeaderRow="1" firstDataRow="1" firstDataCol="1"/>
  <pivotFields count="12">
    <pivotField axis="axisRow" dataField="1" showAll="0">
      <items count="11">
        <item x="1"/>
        <item x="8"/>
        <item x="3"/>
        <item x="4"/>
        <item x="5"/>
        <item x="9"/>
        <item x="0"/>
        <item x="2"/>
        <item x="6"/>
        <item x="7"/>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11">
    <i>
      <x/>
    </i>
    <i>
      <x v="1"/>
    </i>
    <i>
      <x v="2"/>
    </i>
    <i>
      <x v="3"/>
    </i>
    <i>
      <x v="4"/>
    </i>
    <i>
      <x v="5"/>
    </i>
    <i>
      <x v="6"/>
    </i>
    <i>
      <x v="7"/>
    </i>
    <i>
      <x v="8"/>
    </i>
    <i>
      <x v="9"/>
    </i>
    <i t="grand">
      <x/>
    </i>
  </rowItems>
  <colItems count="1">
    <i/>
  </colItems>
  <dataFields count="1">
    <dataField name="Count of IP Address" fld="0"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
  <location ref="A3:B8" firstHeaderRow="1" firstDataRow="1" firstDataCol="1"/>
  <pivotFields count="12">
    <pivotField showAll="0"/>
    <pivotField showAll="0"/>
    <pivotField showAll="0"/>
    <pivotField showAll="0"/>
    <pivotField showAll="0"/>
    <pivotField showAll="0"/>
    <pivotField axis="axisRow" dataField="1" showAll="0">
      <items count="5">
        <item x="3"/>
        <item x="1"/>
        <item x="2"/>
        <item x="0"/>
        <item t="default"/>
      </items>
    </pivotField>
    <pivotField showAll="0"/>
    <pivotField showAll="0"/>
    <pivotField showAll="0"/>
    <pivotField showAll="0"/>
    <pivotField showAll="0"/>
  </pivotFields>
  <rowFields count="1">
    <field x="6"/>
  </rowFields>
  <rowItems count="5">
    <i>
      <x/>
    </i>
    <i>
      <x v="1"/>
    </i>
    <i>
      <x v="2"/>
    </i>
    <i>
      <x v="3"/>
    </i>
    <i t="grand">
      <x/>
    </i>
  </rowItems>
  <colItems count="1">
    <i/>
  </colItems>
  <dataFields count="1">
    <dataField name="Count of  Risk Rating"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dimension ref="A1:L103"/>
  <sheetViews>
    <sheetView tabSelected="1" workbookViewId="0">
      <selection activeCell="A3" sqref="A3:XFD103"/>
    </sheetView>
  </sheetViews>
  <sheetFormatPr defaultRowHeight="15"/>
  <cols>
    <col min="1" max="1" width="10.7109375" style="2" bestFit="1" customWidth="1"/>
    <col min="2" max="2" width="17.42578125" style="2" bestFit="1" customWidth="1"/>
    <col min="3" max="3" width="15.42578125" style="2" bestFit="1" customWidth="1"/>
    <col min="4" max="4" width="21.28515625" style="1" customWidth="1"/>
    <col min="5" max="5" width="19" style="1" customWidth="1"/>
    <col min="6" max="6" width="20.85546875" style="1" customWidth="1"/>
    <col min="7" max="7" width="44.42578125" style="1" customWidth="1"/>
    <col min="8" max="8" width="23.28515625" style="1" customWidth="1"/>
    <col min="9" max="9" width="32.7109375" style="1" customWidth="1"/>
    <col min="10" max="10" width="9.140625" style="2"/>
    <col min="11" max="11" width="22.140625" style="2" bestFit="1" customWidth="1"/>
    <col min="12" max="12" width="9.7109375" style="2" bestFit="1" customWidth="1"/>
    <col min="13" max="16384" width="9.140625" style="2"/>
  </cols>
  <sheetData>
    <row r="1" spans="1:12" ht="15.75" thickBot="1"/>
    <row r="2" spans="1:12" s="3" customFormat="1" ht="45.75" thickBot="1">
      <c r="A2" s="18" t="s">
        <v>0</v>
      </c>
      <c r="B2" s="19" t="s">
        <v>1</v>
      </c>
      <c r="C2" s="19" t="s">
        <v>2</v>
      </c>
      <c r="D2" s="20" t="s">
        <v>3</v>
      </c>
      <c r="E2" s="20" t="s">
        <v>4</v>
      </c>
      <c r="F2" s="20" t="s">
        <v>5</v>
      </c>
      <c r="G2" s="20" t="s">
        <v>6</v>
      </c>
      <c r="H2" s="20" t="s">
        <v>7</v>
      </c>
      <c r="I2" s="20" t="s">
        <v>8</v>
      </c>
      <c r="J2" s="19" t="s">
        <v>174</v>
      </c>
      <c r="K2" s="21" t="s">
        <v>176</v>
      </c>
      <c r="L2" s="3" t="s">
        <v>195</v>
      </c>
    </row>
    <row r="3" spans="1:12" ht="285">
      <c r="A3" s="13" t="s">
        <v>9</v>
      </c>
      <c r="B3" s="14" t="s">
        <v>10</v>
      </c>
      <c r="C3" s="14">
        <v>364</v>
      </c>
      <c r="D3" s="15" t="s">
        <v>11</v>
      </c>
      <c r="E3" s="15" t="s">
        <v>12</v>
      </c>
      <c r="F3" s="15" t="s">
        <v>13</v>
      </c>
      <c r="G3" s="16" t="s">
        <v>14</v>
      </c>
      <c r="H3" s="15" t="s">
        <v>15</v>
      </c>
      <c r="I3" s="16" t="s">
        <v>16</v>
      </c>
      <c r="J3" s="14" t="s">
        <v>175</v>
      </c>
      <c r="K3" s="17"/>
      <c r="L3" s="41">
        <v>40438</v>
      </c>
    </row>
    <row r="4" spans="1:12" ht="120">
      <c r="A4" s="7" t="s">
        <v>9</v>
      </c>
      <c r="B4" s="4" t="s">
        <v>10</v>
      </c>
      <c r="C4" s="4">
        <v>678</v>
      </c>
      <c r="D4" s="5" t="s">
        <v>17</v>
      </c>
      <c r="E4" s="5" t="s">
        <v>18</v>
      </c>
      <c r="F4" s="5" t="s">
        <v>13</v>
      </c>
      <c r="G4" s="5" t="s">
        <v>19</v>
      </c>
      <c r="H4" s="5" t="s">
        <v>20</v>
      </c>
      <c r="I4" s="5" t="s">
        <v>21</v>
      </c>
      <c r="J4" s="4" t="s">
        <v>175</v>
      </c>
      <c r="K4" s="8"/>
      <c r="L4" s="41">
        <v>40438</v>
      </c>
    </row>
    <row r="5" spans="1:12" ht="409.5">
      <c r="A5" s="7" t="s">
        <v>9</v>
      </c>
      <c r="B5" s="4" t="s">
        <v>10</v>
      </c>
      <c r="C5" s="4">
        <v>445</v>
      </c>
      <c r="D5" s="5" t="s">
        <v>22</v>
      </c>
      <c r="E5" s="5" t="s">
        <v>23</v>
      </c>
      <c r="F5" s="5" t="s">
        <v>24</v>
      </c>
      <c r="G5" s="6" t="s">
        <v>25</v>
      </c>
      <c r="H5" s="5" t="s">
        <v>26</v>
      </c>
      <c r="I5" s="6" t="s">
        <v>27</v>
      </c>
      <c r="J5" s="4" t="s">
        <v>175</v>
      </c>
      <c r="K5" s="8"/>
      <c r="L5" s="41">
        <v>40438</v>
      </c>
    </row>
    <row r="6" spans="1:12" ht="150">
      <c r="A6" s="7" t="s">
        <v>9</v>
      </c>
      <c r="B6" s="4" t="s">
        <v>10</v>
      </c>
      <c r="C6" s="4">
        <v>2362</v>
      </c>
      <c r="D6" s="5" t="s">
        <v>28</v>
      </c>
      <c r="E6" s="5" t="s">
        <v>29</v>
      </c>
      <c r="F6" s="5" t="s">
        <v>13</v>
      </c>
      <c r="G6" s="6" t="s">
        <v>30</v>
      </c>
      <c r="H6" s="5" t="s">
        <v>15</v>
      </c>
      <c r="I6" s="5" t="s">
        <v>31</v>
      </c>
      <c r="J6" s="4" t="s">
        <v>175</v>
      </c>
      <c r="K6" s="8"/>
      <c r="L6" s="41">
        <v>40438</v>
      </c>
    </row>
    <row r="7" spans="1:12" ht="409.5">
      <c r="A7" s="7" t="s">
        <v>9</v>
      </c>
      <c r="B7" s="4" t="s">
        <v>10</v>
      </c>
      <c r="C7" s="4">
        <v>878</v>
      </c>
      <c r="D7" s="5" t="s">
        <v>32</v>
      </c>
      <c r="E7" s="5" t="s">
        <v>33</v>
      </c>
      <c r="F7" s="5" t="s">
        <v>24</v>
      </c>
      <c r="G7" s="6" t="s">
        <v>34</v>
      </c>
      <c r="H7" s="5" t="s">
        <v>35</v>
      </c>
      <c r="I7" s="6" t="s">
        <v>36</v>
      </c>
      <c r="J7" s="4" t="s">
        <v>175</v>
      </c>
      <c r="K7" s="8"/>
      <c r="L7" s="41">
        <v>40438</v>
      </c>
    </row>
    <row r="8" spans="1:12" ht="90">
      <c r="A8" s="7" t="s">
        <v>9</v>
      </c>
      <c r="B8" s="4" t="s">
        <v>10</v>
      </c>
      <c r="C8" s="4">
        <v>6862</v>
      </c>
      <c r="D8" s="5" t="s">
        <v>37</v>
      </c>
      <c r="E8" s="5" t="s">
        <v>38</v>
      </c>
      <c r="F8" s="5" t="s">
        <v>13</v>
      </c>
      <c r="G8" s="5" t="s">
        <v>39</v>
      </c>
      <c r="H8" s="5" t="s">
        <v>15</v>
      </c>
      <c r="I8" s="5" t="s">
        <v>40</v>
      </c>
      <c r="J8" s="4" t="s">
        <v>175</v>
      </c>
      <c r="K8" s="8"/>
      <c r="L8" s="41">
        <v>40438</v>
      </c>
    </row>
    <row r="9" spans="1:12" ht="105">
      <c r="A9" s="7" t="s">
        <v>9</v>
      </c>
      <c r="B9" s="4" t="s">
        <v>10</v>
      </c>
      <c r="C9" s="4">
        <v>7694</v>
      </c>
      <c r="D9" s="5" t="s">
        <v>41</v>
      </c>
      <c r="E9" s="5" t="s">
        <v>42</v>
      </c>
      <c r="F9" s="5" t="s">
        <v>13</v>
      </c>
      <c r="G9" s="5" t="s">
        <v>43</v>
      </c>
      <c r="H9" s="5" t="s">
        <v>15</v>
      </c>
      <c r="I9" s="5" t="s">
        <v>44</v>
      </c>
      <c r="J9" s="4" t="s">
        <v>175</v>
      </c>
      <c r="K9" s="8"/>
      <c r="L9" s="41">
        <v>40438</v>
      </c>
    </row>
    <row r="10" spans="1:12" ht="90">
      <c r="A10" s="7" t="s">
        <v>9</v>
      </c>
      <c r="B10" s="4" t="s">
        <v>10</v>
      </c>
      <c r="C10" s="4">
        <v>6860</v>
      </c>
      <c r="D10" s="5" t="s">
        <v>45</v>
      </c>
      <c r="E10" s="5" t="s">
        <v>46</v>
      </c>
      <c r="F10" s="5" t="s">
        <v>13</v>
      </c>
      <c r="G10" s="5" t="s">
        <v>47</v>
      </c>
      <c r="H10" s="5" t="s">
        <v>15</v>
      </c>
      <c r="I10" s="5" t="s">
        <v>48</v>
      </c>
      <c r="J10" s="4" t="s">
        <v>175</v>
      </c>
      <c r="K10" s="8"/>
      <c r="L10" s="41">
        <v>40438</v>
      </c>
    </row>
    <row r="11" spans="1:12" ht="90">
      <c r="A11" s="7" t="s">
        <v>9</v>
      </c>
      <c r="B11" s="4" t="s">
        <v>10</v>
      </c>
      <c r="C11" s="4">
        <v>6861</v>
      </c>
      <c r="D11" s="5" t="s">
        <v>49</v>
      </c>
      <c r="E11" s="5" t="s">
        <v>50</v>
      </c>
      <c r="F11" s="5" t="s">
        <v>13</v>
      </c>
      <c r="G11" s="5" t="s">
        <v>51</v>
      </c>
      <c r="H11" s="5" t="s">
        <v>15</v>
      </c>
      <c r="I11" s="5" t="s">
        <v>52</v>
      </c>
      <c r="J11" s="4" t="s">
        <v>175</v>
      </c>
      <c r="K11" s="8"/>
      <c r="L11" s="41">
        <v>40438</v>
      </c>
    </row>
    <row r="12" spans="1:12" ht="165">
      <c r="A12" s="7" t="s">
        <v>53</v>
      </c>
      <c r="B12" s="4" t="s">
        <v>54</v>
      </c>
      <c r="C12" s="4">
        <v>7981</v>
      </c>
      <c r="D12" s="5" t="s">
        <v>55</v>
      </c>
      <c r="E12" s="5" t="s">
        <v>56</v>
      </c>
      <c r="F12" s="5" t="s">
        <v>24</v>
      </c>
      <c r="G12" s="6" t="s">
        <v>57</v>
      </c>
      <c r="H12" s="5" t="s">
        <v>58</v>
      </c>
      <c r="I12" s="5" t="s">
        <v>59</v>
      </c>
      <c r="J12" s="4" t="s">
        <v>175</v>
      </c>
      <c r="K12" s="8"/>
      <c r="L12" s="41">
        <v>40438</v>
      </c>
    </row>
    <row r="13" spans="1:12" ht="135">
      <c r="A13" s="7" t="s">
        <v>53</v>
      </c>
      <c r="B13" s="4" t="s">
        <v>54</v>
      </c>
      <c r="C13" s="4">
        <v>7987</v>
      </c>
      <c r="D13" s="5" t="s">
        <v>60</v>
      </c>
      <c r="E13" s="5" t="s">
        <v>61</v>
      </c>
      <c r="F13" s="5" t="s">
        <v>24</v>
      </c>
      <c r="G13" s="5" t="s">
        <v>62</v>
      </c>
      <c r="H13" s="5" t="s">
        <v>63</v>
      </c>
      <c r="I13" s="5" t="s">
        <v>64</v>
      </c>
      <c r="J13" s="4" t="s">
        <v>175</v>
      </c>
      <c r="K13" s="8"/>
      <c r="L13" s="41">
        <v>40438</v>
      </c>
    </row>
    <row r="14" spans="1:12" ht="240">
      <c r="A14" s="7" t="s">
        <v>53</v>
      </c>
      <c r="B14" s="4" t="s">
        <v>54</v>
      </c>
      <c r="C14" s="4">
        <v>8481</v>
      </c>
      <c r="D14" s="5" t="s">
        <v>65</v>
      </c>
      <c r="E14" s="5" t="s">
        <v>66</v>
      </c>
      <c r="F14" s="5" t="s">
        <v>24</v>
      </c>
      <c r="G14" s="6" t="s">
        <v>67</v>
      </c>
      <c r="H14" s="5" t="s">
        <v>68</v>
      </c>
      <c r="I14" s="5" t="s">
        <v>69</v>
      </c>
      <c r="J14" s="4" t="s">
        <v>175</v>
      </c>
      <c r="K14" s="8"/>
      <c r="L14" s="41">
        <v>40438</v>
      </c>
    </row>
    <row r="15" spans="1:12" ht="409.5">
      <c r="A15" s="7" t="s">
        <v>53</v>
      </c>
      <c r="B15" s="4" t="s">
        <v>54</v>
      </c>
      <c r="C15" s="4">
        <v>445</v>
      </c>
      <c r="D15" s="5" t="s">
        <v>22</v>
      </c>
      <c r="E15" s="5" t="s">
        <v>23</v>
      </c>
      <c r="F15" s="5" t="s">
        <v>24</v>
      </c>
      <c r="G15" s="6" t="s">
        <v>25</v>
      </c>
      <c r="H15" s="5" t="s">
        <v>26</v>
      </c>
      <c r="I15" s="6" t="s">
        <v>27</v>
      </c>
      <c r="J15" s="4" t="s">
        <v>175</v>
      </c>
      <c r="K15" s="8"/>
      <c r="L15" s="41">
        <v>40438</v>
      </c>
    </row>
    <row r="16" spans="1:12" ht="150">
      <c r="A16" s="7" t="s">
        <v>53</v>
      </c>
      <c r="B16" s="4" t="s">
        <v>54</v>
      </c>
      <c r="C16" s="4">
        <v>2362</v>
      </c>
      <c r="D16" s="5" t="s">
        <v>28</v>
      </c>
      <c r="E16" s="5" t="s">
        <v>29</v>
      </c>
      <c r="F16" s="5" t="s">
        <v>13</v>
      </c>
      <c r="G16" s="6" t="s">
        <v>30</v>
      </c>
      <c r="H16" s="5" t="s">
        <v>15</v>
      </c>
      <c r="I16" s="5" t="s">
        <v>31</v>
      </c>
      <c r="J16" s="4" t="s">
        <v>175</v>
      </c>
      <c r="K16" s="8"/>
      <c r="L16" s="41">
        <v>40438</v>
      </c>
    </row>
    <row r="17" spans="1:12" ht="240">
      <c r="A17" s="7" t="s">
        <v>53</v>
      </c>
      <c r="B17" s="4" t="s">
        <v>54</v>
      </c>
      <c r="C17" s="4">
        <v>7650</v>
      </c>
      <c r="D17" s="5" t="s">
        <v>70</v>
      </c>
      <c r="E17" s="5" t="s">
        <v>71</v>
      </c>
      <c r="F17" s="5" t="s">
        <v>24</v>
      </c>
      <c r="G17" s="6" t="s">
        <v>72</v>
      </c>
      <c r="H17" s="5" t="s">
        <v>73</v>
      </c>
      <c r="I17" s="5" t="s">
        <v>74</v>
      </c>
      <c r="J17" s="4" t="s">
        <v>175</v>
      </c>
      <c r="K17" s="8"/>
      <c r="L17" s="41">
        <v>40438</v>
      </c>
    </row>
    <row r="18" spans="1:12" ht="165">
      <c r="A18" s="7" t="s">
        <v>53</v>
      </c>
      <c r="B18" s="4" t="s">
        <v>54</v>
      </c>
      <c r="C18" s="4">
        <v>7968</v>
      </c>
      <c r="D18" s="5" t="s">
        <v>75</v>
      </c>
      <c r="E18" s="5" t="s">
        <v>76</v>
      </c>
      <c r="F18" s="5" t="s">
        <v>24</v>
      </c>
      <c r="G18" s="6" t="s">
        <v>77</v>
      </c>
      <c r="H18" s="5" t="s">
        <v>78</v>
      </c>
      <c r="I18" s="5" t="s">
        <v>79</v>
      </c>
      <c r="J18" s="4" t="s">
        <v>175</v>
      </c>
      <c r="K18" s="8"/>
      <c r="L18" s="41">
        <v>40438</v>
      </c>
    </row>
    <row r="19" spans="1:12" ht="180">
      <c r="A19" s="7" t="s">
        <v>53</v>
      </c>
      <c r="B19" s="4" t="s">
        <v>54</v>
      </c>
      <c r="C19" s="4">
        <v>7992</v>
      </c>
      <c r="D19" s="5" t="s">
        <v>80</v>
      </c>
      <c r="E19" s="5" t="s">
        <v>81</v>
      </c>
      <c r="F19" s="5" t="s">
        <v>24</v>
      </c>
      <c r="G19" s="6" t="s">
        <v>82</v>
      </c>
      <c r="H19" s="5" t="s">
        <v>83</v>
      </c>
      <c r="I19" s="5" t="s">
        <v>84</v>
      </c>
      <c r="J19" s="4" t="s">
        <v>175</v>
      </c>
      <c r="K19" s="8"/>
      <c r="L19" s="41">
        <v>40438</v>
      </c>
    </row>
    <row r="20" spans="1:12" ht="150">
      <c r="A20" s="7" t="s">
        <v>53</v>
      </c>
      <c r="B20" s="4" t="s">
        <v>54</v>
      </c>
      <c r="C20" s="4">
        <v>9866</v>
      </c>
      <c r="D20" s="5" t="s">
        <v>85</v>
      </c>
      <c r="E20" s="5" t="s">
        <v>86</v>
      </c>
      <c r="F20" s="5" t="s">
        <v>24</v>
      </c>
      <c r="G20" s="6" t="s">
        <v>87</v>
      </c>
      <c r="H20" s="5" t="s">
        <v>15</v>
      </c>
      <c r="I20" s="5" t="s">
        <v>88</v>
      </c>
      <c r="J20" s="4" t="s">
        <v>175</v>
      </c>
      <c r="K20" s="8"/>
      <c r="L20" s="41">
        <v>40438</v>
      </c>
    </row>
    <row r="21" spans="1:12" ht="150">
      <c r="A21" s="7" t="s">
        <v>53</v>
      </c>
      <c r="B21" s="4" t="s">
        <v>54</v>
      </c>
      <c r="C21" s="4">
        <v>8179</v>
      </c>
      <c r="D21" s="5" t="s">
        <v>89</v>
      </c>
      <c r="E21" s="5" t="s">
        <v>90</v>
      </c>
      <c r="F21" s="5" t="s">
        <v>24</v>
      </c>
      <c r="G21" s="6" t="s">
        <v>91</v>
      </c>
      <c r="H21" s="5" t="s">
        <v>92</v>
      </c>
      <c r="I21" s="5" t="s">
        <v>93</v>
      </c>
      <c r="J21" s="4" t="s">
        <v>175</v>
      </c>
      <c r="K21" s="8"/>
      <c r="L21" s="41">
        <v>40438</v>
      </c>
    </row>
    <row r="22" spans="1:12" ht="409.5">
      <c r="A22" s="7" t="s">
        <v>53</v>
      </c>
      <c r="B22" s="4" t="s">
        <v>54</v>
      </c>
      <c r="C22" s="4">
        <v>1570</v>
      </c>
      <c r="D22" s="5" t="s">
        <v>94</v>
      </c>
      <c r="E22" s="5" t="s">
        <v>95</v>
      </c>
      <c r="F22" s="5" t="s">
        <v>96</v>
      </c>
      <c r="G22" s="6" t="s">
        <v>97</v>
      </c>
      <c r="H22" s="5" t="s">
        <v>15</v>
      </c>
      <c r="I22" s="6" t="s">
        <v>98</v>
      </c>
      <c r="J22" s="4" t="s">
        <v>175</v>
      </c>
      <c r="K22" s="8"/>
      <c r="L22" s="41">
        <v>40438</v>
      </c>
    </row>
    <row r="23" spans="1:12" ht="135">
      <c r="A23" s="7" t="s">
        <v>53</v>
      </c>
      <c r="B23" s="4" t="s">
        <v>54</v>
      </c>
      <c r="C23" s="4">
        <v>7162</v>
      </c>
      <c r="D23" s="5" t="s">
        <v>99</v>
      </c>
      <c r="E23" s="5" t="s">
        <v>100</v>
      </c>
      <c r="F23" s="5" t="s">
        <v>24</v>
      </c>
      <c r="G23" s="5" t="s">
        <v>101</v>
      </c>
      <c r="H23" s="5" t="s">
        <v>102</v>
      </c>
      <c r="I23" s="5" t="s">
        <v>103</v>
      </c>
      <c r="J23" s="4" t="s">
        <v>175</v>
      </c>
      <c r="K23" s="8"/>
      <c r="L23" s="41">
        <v>40438</v>
      </c>
    </row>
    <row r="24" spans="1:12" ht="255">
      <c r="A24" s="7" t="s">
        <v>53</v>
      </c>
      <c r="B24" s="4" t="s">
        <v>54</v>
      </c>
      <c r="C24" s="4">
        <v>7509</v>
      </c>
      <c r="D24" s="5" t="s">
        <v>104</v>
      </c>
      <c r="E24" s="5" t="s">
        <v>105</v>
      </c>
      <c r="F24" s="5" t="s">
        <v>24</v>
      </c>
      <c r="G24" s="6" t="s">
        <v>106</v>
      </c>
      <c r="H24" s="5" t="s">
        <v>107</v>
      </c>
      <c r="I24" s="5" t="s">
        <v>108</v>
      </c>
      <c r="J24" s="4" t="s">
        <v>175</v>
      </c>
      <c r="K24" s="8"/>
      <c r="L24" s="41">
        <v>40438</v>
      </c>
    </row>
    <row r="25" spans="1:12" ht="195">
      <c r="A25" s="7" t="s">
        <v>53</v>
      </c>
      <c r="B25" s="4" t="s">
        <v>54</v>
      </c>
      <c r="C25" s="4">
        <v>7919</v>
      </c>
      <c r="D25" s="5" t="s">
        <v>109</v>
      </c>
      <c r="E25" s="5" t="s">
        <v>110</v>
      </c>
      <c r="F25" s="5" t="s">
        <v>24</v>
      </c>
      <c r="G25" s="6" t="s">
        <v>111</v>
      </c>
      <c r="H25" s="5" t="s">
        <v>112</v>
      </c>
      <c r="I25" s="5" t="s">
        <v>113</v>
      </c>
      <c r="J25" s="4" t="s">
        <v>175</v>
      </c>
      <c r="K25" s="8"/>
      <c r="L25" s="41">
        <v>40438</v>
      </c>
    </row>
    <row r="26" spans="1:12" ht="105">
      <c r="A26" s="7" t="s">
        <v>53</v>
      </c>
      <c r="B26" s="4" t="s">
        <v>54</v>
      </c>
      <c r="C26" s="4">
        <v>6864</v>
      </c>
      <c r="D26" s="5" t="s">
        <v>114</v>
      </c>
      <c r="E26" s="5" t="s">
        <v>115</v>
      </c>
      <c r="F26" s="5" t="s">
        <v>116</v>
      </c>
      <c r="G26" s="5" t="s">
        <v>117</v>
      </c>
      <c r="H26" s="5" t="s">
        <v>118</v>
      </c>
      <c r="I26" s="5" t="s">
        <v>119</v>
      </c>
      <c r="J26" s="4" t="s">
        <v>175</v>
      </c>
      <c r="K26" s="8"/>
      <c r="L26" s="41">
        <v>40438</v>
      </c>
    </row>
    <row r="27" spans="1:12" ht="90">
      <c r="A27" s="7" t="s">
        <v>53</v>
      </c>
      <c r="B27" s="4" t="s">
        <v>54</v>
      </c>
      <c r="C27" s="4">
        <v>7402</v>
      </c>
      <c r="D27" s="5" t="s">
        <v>120</v>
      </c>
      <c r="E27" s="5" t="s">
        <v>121</v>
      </c>
      <c r="F27" s="5" t="s">
        <v>24</v>
      </c>
      <c r="G27" s="5" t="s">
        <v>122</v>
      </c>
      <c r="H27" s="5" t="s">
        <v>123</v>
      </c>
      <c r="I27" s="5" t="s">
        <v>124</v>
      </c>
      <c r="J27" s="4" t="s">
        <v>175</v>
      </c>
      <c r="K27" s="8"/>
      <c r="L27" s="41">
        <v>40438</v>
      </c>
    </row>
    <row r="28" spans="1:12" ht="90">
      <c r="A28" s="7" t="s">
        <v>53</v>
      </c>
      <c r="B28" s="4" t="s">
        <v>54</v>
      </c>
      <c r="C28" s="4">
        <v>7403</v>
      </c>
      <c r="D28" s="5" t="s">
        <v>125</v>
      </c>
      <c r="E28" s="5" t="s">
        <v>126</v>
      </c>
      <c r="F28" s="5" t="s">
        <v>116</v>
      </c>
      <c r="G28" s="5" t="s">
        <v>127</v>
      </c>
      <c r="H28" s="5" t="s">
        <v>128</v>
      </c>
      <c r="I28" s="5" t="s">
        <v>124</v>
      </c>
      <c r="J28" s="4" t="s">
        <v>175</v>
      </c>
      <c r="K28" s="8"/>
      <c r="L28" s="41">
        <v>40438</v>
      </c>
    </row>
    <row r="29" spans="1:12" ht="105">
      <c r="A29" s="7" t="s">
        <v>53</v>
      </c>
      <c r="B29" s="4" t="s">
        <v>54</v>
      </c>
      <c r="C29" s="4">
        <v>7406</v>
      </c>
      <c r="D29" s="5" t="s">
        <v>129</v>
      </c>
      <c r="E29" s="5" t="s">
        <v>130</v>
      </c>
      <c r="F29" s="5" t="s">
        <v>24</v>
      </c>
      <c r="G29" s="5" t="s">
        <v>131</v>
      </c>
      <c r="H29" s="5" t="s">
        <v>132</v>
      </c>
      <c r="I29" s="5" t="s">
        <v>124</v>
      </c>
      <c r="J29" s="4" t="s">
        <v>175</v>
      </c>
      <c r="K29" s="8"/>
      <c r="L29" s="41">
        <v>40438</v>
      </c>
    </row>
    <row r="30" spans="1:12" ht="165">
      <c r="A30" s="7" t="s">
        <v>53</v>
      </c>
      <c r="B30" s="4" t="s">
        <v>54</v>
      </c>
      <c r="C30" s="4">
        <v>8059</v>
      </c>
      <c r="D30" s="5" t="s">
        <v>133</v>
      </c>
      <c r="E30" s="5" t="s">
        <v>121</v>
      </c>
      <c r="F30" s="5" t="s">
        <v>96</v>
      </c>
      <c r="G30" s="6" t="s">
        <v>134</v>
      </c>
      <c r="H30" s="5" t="s">
        <v>15</v>
      </c>
      <c r="I30" s="5" t="s">
        <v>135</v>
      </c>
      <c r="J30" s="4" t="s">
        <v>175</v>
      </c>
      <c r="K30" s="8"/>
      <c r="L30" s="41">
        <v>40438</v>
      </c>
    </row>
    <row r="31" spans="1:12" ht="105">
      <c r="A31" s="7" t="s">
        <v>53</v>
      </c>
      <c r="B31" s="4" t="s">
        <v>54</v>
      </c>
      <c r="C31" s="4">
        <v>7694</v>
      </c>
      <c r="D31" s="5" t="s">
        <v>41</v>
      </c>
      <c r="E31" s="5" t="s">
        <v>42</v>
      </c>
      <c r="F31" s="5" t="s">
        <v>13</v>
      </c>
      <c r="G31" s="5" t="s">
        <v>43</v>
      </c>
      <c r="H31" s="5" t="s">
        <v>15</v>
      </c>
      <c r="I31" s="5" t="s">
        <v>44</v>
      </c>
      <c r="J31" s="4" t="s">
        <v>175</v>
      </c>
      <c r="K31" s="8"/>
      <c r="L31" s="41">
        <v>40438</v>
      </c>
    </row>
    <row r="32" spans="1:12" ht="165">
      <c r="A32" s="7" t="s">
        <v>53</v>
      </c>
      <c r="B32" s="4" t="s">
        <v>54</v>
      </c>
      <c r="C32" s="4">
        <v>7752</v>
      </c>
      <c r="D32" s="5" t="s">
        <v>136</v>
      </c>
      <c r="E32" s="5" t="s">
        <v>137</v>
      </c>
      <c r="F32" s="5" t="s">
        <v>96</v>
      </c>
      <c r="G32" s="6" t="s">
        <v>138</v>
      </c>
      <c r="H32" s="5" t="s">
        <v>15</v>
      </c>
      <c r="I32" s="5" t="s">
        <v>139</v>
      </c>
      <c r="J32" s="4" t="s">
        <v>175</v>
      </c>
      <c r="K32" s="8"/>
      <c r="L32" s="41">
        <v>40438</v>
      </c>
    </row>
    <row r="33" spans="1:12" ht="210">
      <c r="A33" s="7" t="s">
        <v>53</v>
      </c>
      <c r="B33" s="4" t="s">
        <v>54</v>
      </c>
      <c r="C33" s="4">
        <v>8142</v>
      </c>
      <c r="D33" s="5" t="s">
        <v>140</v>
      </c>
      <c r="E33" s="5" t="s">
        <v>141</v>
      </c>
      <c r="F33" s="5" t="s">
        <v>116</v>
      </c>
      <c r="G33" s="6" t="s">
        <v>142</v>
      </c>
      <c r="H33" s="5" t="s">
        <v>143</v>
      </c>
      <c r="I33" s="5" t="s">
        <v>144</v>
      </c>
      <c r="J33" s="4" t="s">
        <v>175</v>
      </c>
      <c r="K33" s="8"/>
      <c r="L33" s="41">
        <v>40438</v>
      </c>
    </row>
    <row r="34" spans="1:12" ht="90">
      <c r="A34" s="7" t="s">
        <v>53</v>
      </c>
      <c r="B34" s="4" t="s">
        <v>54</v>
      </c>
      <c r="C34" s="4">
        <v>6862</v>
      </c>
      <c r="D34" s="5" t="s">
        <v>37</v>
      </c>
      <c r="E34" s="5" t="s">
        <v>38</v>
      </c>
      <c r="F34" s="5" t="s">
        <v>13</v>
      </c>
      <c r="G34" s="5" t="s">
        <v>39</v>
      </c>
      <c r="H34" s="5" t="s">
        <v>15</v>
      </c>
      <c r="I34" s="5" t="s">
        <v>40</v>
      </c>
      <c r="J34" s="4" t="s">
        <v>175</v>
      </c>
      <c r="K34" s="8"/>
      <c r="L34" s="41">
        <v>40438</v>
      </c>
    </row>
    <row r="35" spans="1:12" ht="90">
      <c r="A35" s="7" t="s">
        <v>53</v>
      </c>
      <c r="B35" s="4" t="s">
        <v>54</v>
      </c>
      <c r="C35" s="4">
        <v>6860</v>
      </c>
      <c r="D35" s="5" t="s">
        <v>45</v>
      </c>
      <c r="E35" s="5" t="s">
        <v>46</v>
      </c>
      <c r="F35" s="5" t="s">
        <v>13</v>
      </c>
      <c r="G35" s="5" t="s">
        <v>47</v>
      </c>
      <c r="H35" s="5" t="s">
        <v>15</v>
      </c>
      <c r="I35" s="5" t="s">
        <v>48</v>
      </c>
      <c r="J35" s="4" t="s">
        <v>175</v>
      </c>
      <c r="K35" s="8"/>
      <c r="L35" s="41">
        <v>40438</v>
      </c>
    </row>
    <row r="36" spans="1:12" ht="90">
      <c r="A36" s="7" t="s">
        <v>53</v>
      </c>
      <c r="B36" s="4" t="s">
        <v>54</v>
      </c>
      <c r="C36" s="4">
        <v>6861</v>
      </c>
      <c r="D36" s="5" t="s">
        <v>49</v>
      </c>
      <c r="E36" s="5" t="s">
        <v>50</v>
      </c>
      <c r="F36" s="5" t="s">
        <v>13</v>
      </c>
      <c r="G36" s="5" t="s">
        <v>51</v>
      </c>
      <c r="H36" s="5" t="s">
        <v>15</v>
      </c>
      <c r="I36" s="5" t="s">
        <v>52</v>
      </c>
      <c r="J36" s="4" t="s">
        <v>175</v>
      </c>
      <c r="K36" s="8"/>
      <c r="L36" s="41">
        <v>40438</v>
      </c>
    </row>
    <row r="37" spans="1:12" ht="105">
      <c r="A37" s="7" t="s">
        <v>53</v>
      </c>
      <c r="B37" s="4" t="s">
        <v>54</v>
      </c>
      <c r="C37" s="4">
        <v>5869</v>
      </c>
      <c r="D37" s="5" t="s">
        <v>145</v>
      </c>
      <c r="E37" s="5" t="s">
        <v>146</v>
      </c>
      <c r="F37" s="5" t="s">
        <v>116</v>
      </c>
      <c r="G37" s="5" t="s">
        <v>147</v>
      </c>
      <c r="H37" s="5" t="s">
        <v>148</v>
      </c>
      <c r="I37" s="5" t="s">
        <v>149</v>
      </c>
      <c r="J37" s="4" t="s">
        <v>175</v>
      </c>
      <c r="K37" s="8"/>
      <c r="L37" s="41">
        <v>40438</v>
      </c>
    </row>
    <row r="38" spans="1:12" ht="285">
      <c r="A38" s="7" t="s">
        <v>150</v>
      </c>
      <c r="B38" s="4" t="s">
        <v>10</v>
      </c>
      <c r="C38" s="4">
        <v>364</v>
      </c>
      <c r="D38" s="5" t="s">
        <v>11</v>
      </c>
      <c r="E38" s="5" t="s">
        <v>12</v>
      </c>
      <c r="F38" s="5" t="s">
        <v>13</v>
      </c>
      <c r="G38" s="6" t="s">
        <v>14</v>
      </c>
      <c r="H38" s="5" t="s">
        <v>15</v>
      </c>
      <c r="I38" s="6" t="s">
        <v>16</v>
      </c>
      <c r="J38" s="4" t="s">
        <v>175</v>
      </c>
      <c r="K38" s="8"/>
      <c r="L38" s="41">
        <v>40438</v>
      </c>
    </row>
    <row r="39" spans="1:12" ht="120">
      <c r="A39" s="7" t="s">
        <v>150</v>
      </c>
      <c r="B39" s="4" t="s">
        <v>10</v>
      </c>
      <c r="C39" s="4">
        <v>678</v>
      </c>
      <c r="D39" s="5" t="s">
        <v>17</v>
      </c>
      <c r="E39" s="5" t="s">
        <v>18</v>
      </c>
      <c r="F39" s="5" t="s">
        <v>13</v>
      </c>
      <c r="G39" s="5" t="s">
        <v>19</v>
      </c>
      <c r="H39" s="5" t="s">
        <v>20</v>
      </c>
      <c r="I39" s="5" t="s">
        <v>21</v>
      </c>
      <c r="J39" s="4" t="s">
        <v>175</v>
      </c>
      <c r="K39" s="8"/>
      <c r="L39" s="41">
        <v>40438</v>
      </c>
    </row>
    <row r="40" spans="1:12" ht="409.5">
      <c r="A40" s="7" t="s">
        <v>150</v>
      </c>
      <c r="B40" s="4" t="s">
        <v>10</v>
      </c>
      <c r="C40" s="4">
        <v>445</v>
      </c>
      <c r="D40" s="5" t="s">
        <v>22</v>
      </c>
      <c r="E40" s="5" t="s">
        <v>23</v>
      </c>
      <c r="F40" s="5" t="s">
        <v>24</v>
      </c>
      <c r="G40" s="6" t="s">
        <v>25</v>
      </c>
      <c r="H40" s="5" t="s">
        <v>26</v>
      </c>
      <c r="I40" s="6" t="s">
        <v>27</v>
      </c>
      <c r="J40" s="4" t="s">
        <v>175</v>
      </c>
      <c r="K40" s="8"/>
      <c r="L40" s="41">
        <v>40438</v>
      </c>
    </row>
    <row r="41" spans="1:12" ht="150">
      <c r="A41" s="7" t="s">
        <v>150</v>
      </c>
      <c r="B41" s="4" t="s">
        <v>10</v>
      </c>
      <c r="C41" s="4">
        <v>2362</v>
      </c>
      <c r="D41" s="5" t="s">
        <v>28</v>
      </c>
      <c r="E41" s="5" t="s">
        <v>29</v>
      </c>
      <c r="F41" s="5" t="s">
        <v>13</v>
      </c>
      <c r="G41" s="6" t="s">
        <v>30</v>
      </c>
      <c r="H41" s="5" t="s">
        <v>15</v>
      </c>
      <c r="I41" s="5" t="s">
        <v>31</v>
      </c>
      <c r="J41" s="4" t="s">
        <v>175</v>
      </c>
      <c r="K41" s="8"/>
      <c r="L41" s="41">
        <v>40438</v>
      </c>
    </row>
    <row r="42" spans="1:12" ht="90">
      <c r="A42" s="7" t="s">
        <v>150</v>
      </c>
      <c r="B42" s="4" t="s">
        <v>10</v>
      </c>
      <c r="C42" s="4">
        <v>6862</v>
      </c>
      <c r="D42" s="5" t="s">
        <v>37</v>
      </c>
      <c r="E42" s="5" t="s">
        <v>38</v>
      </c>
      <c r="F42" s="5" t="s">
        <v>13</v>
      </c>
      <c r="G42" s="5" t="s">
        <v>39</v>
      </c>
      <c r="H42" s="5" t="s">
        <v>15</v>
      </c>
      <c r="I42" s="5" t="s">
        <v>40</v>
      </c>
      <c r="J42" s="4" t="s">
        <v>175</v>
      </c>
      <c r="K42" s="8"/>
      <c r="L42" s="41">
        <v>40438</v>
      </c>
    </row>
    <row r="43" spans="1:12" ht="90">
      <c r="A43" s="7" t="s">
        <v>150</v>
      </c>
      <c r="B43" s="4" t="s">
        <v>10</v>
      </c>
      <c r="C43" s="4">
        <v>6860</v>
      </c>
      <c r="D43" s="5" t="s">
        <v>45</v>
      </c>
      <c r="E43" s="5" t="s">
        <v>46</v>
      </c>
      <c r="F43" s="5" t="s">
        <v>13</v>
      </c>
      <c r="G43" s="5" t="s">
        <v>47</v>
      </c>
      <c r="H43" s="5" t="s">
        <v>15</v>
      </c>
      <c r="I43" s="5" t="s">
        <v>48</v>
      </c>
      <c r="J43" s="4" t="s">
        <v>175</v>
      </c>
      <c r="K43" s="8"/>
      <c r="L43" s="41">
        <v>40438</v>
      </c>
    </row>
    <row r="44" spans="1:12" ht="90">
      <c r="A44" s="7" t="s">
        <v>150</v>
      </c>
      <c r="B44" s="4" t="s">
        <v>10</v>
      </c>
      <c r="C44" s="4">
        <v>6861</v>
      </c>
      <c r="D44" s="5" t="s">
        <v>49</v>
      </c>
      <c r="E44" s="5" t="s">
        <v>50</v>
      </c>
      <c r="F44" s="5" t="s">
        <v>13</v>
      </c>
      <c r="G44" s="5" t="s">
        <v>51</v>
      </c>
      <c r="H44" s="5" t="s">
        <v>15</v>
      </c>
      <c r="I44" s="5" t="s">
        <v>52</v>
      </c>
      <c r="J44" s="4" t="s">
        <v>175</v>
      </c>
      <c r="K44" s="8"/>
      <c r="L44" s="41">
        <v>40438</v>
      </c>
    </row>
    <row r="45" spans="1:12" ht="105">
      <c r="A45" s="7" t="s">
        <v>150</v>
      </c>
      <c r="B45" s="4" t="s">
        <v>10</v>
      </c>
      <c r="C45" s="4">
        <v>7694</v>
      </c>
      <c r="D45" s="5" t="s">
        <v>41</v>
      </c>
      <c r="E45" s="5" t="s">
        <v>42</v>
      </c>
      <c r="F45" s="5" t="s">
        <v>13</v>
      </c>
      <c r="G45" s="5" t="s">
        <v>43</v>
      </c>
      <c r="H45" s="5" t="s">
        <v>15</v>
      </c>
      <c r="I45" s="5" t="s">
        <v>44</v>
      </c>
      <c r="J45" s="4" t="s">
        <v>175</v>
      </c>
      <c r="K45" s="8"/>
      <c r="L45" s="41">
        <v>40438</v>
      </c>
    </row>
    <row r="46" spans="1:12" ht="285">
      <c r="A46" s="7" t="s">
        <v>151</v>
      </c>
      <c r="B46" s="4" t="s">
        <v>10</v>
      </c>
      <c r="C46" s="4">
        <v>364</v>
      </c>
      <c r="D46" s="5" t="s">
        <v>11</v>
      </c>
      <c r="E46" s="5" t="s">
        <v>12</v>
      </c>
      <c r="F46" s="5" t="s">
        <v>13</v>
      </c>
      <c r="G46" s="6" t="s">
        <v>14</v>
      </c>
      <c r="H46" s="5" t="s">
        <v>15</v>
      </c>
      <c r="I46" s="6" t="s">
        <v>16</v>
      </c>
      <c r="J46" s="4" t="s">
        <v>175</v>
      </c>
      <c r="K46" s="8"/>
      <c r="L46" s="41">
        <v>40438</v>
      </c>
    </row>
    <row r="47" spans="1:12" ht="120">
      <c r="A47" s="7" t="s">
        <v>151</v>
      </c>
      <c r="B47" s="4" t="s">
        <v>10</v>
      </c>
      <c r="C47" s="4">
        <v>678</v>
      </c>
      <c r="D47" s="5" t="s">
        <v>17</v>
      </c>
      <c r="E47" s="5" t="s">
        <v>18</v>
      </c>
      <c r="F47" s="5" t="s">
        <v>13</v>
      </c>
      <c r="G47" s="5" t="s">
        <v>19</v>
      </c>
      <c r="H47" s="5" t="s">
        <v>20</v>
      </c>
      <c r="I47" s="5" t="s">
        <v>21</v>
      </c>
      <c r="J47" s="4" t="s">
        <v>175</v>
      </c>
      <c r="K47" s="8"/>
      <c r="L47" s="41">
        <v>40438</v>
      </c>
    </row>
    <row r="48" spans="1:12" ht="409.5">
      <c r="A48" s="7" t="s">
        <v>151</v>
      </c>
      <c r="B48" s="4" t="s">
        <v>10</v>
      </c>
      <c r="C48" s="4">
        <v>445</v>
      </c>
      <c r="D48" s="5" t="s">
        <v>22</v>
      </c>
      <c r="E48" s="5" t="s">
        <v>23</v>
      </c>
      <c r="F48" s="5" t="s">
        <v>24</v>
      </c>
      <c r="G48" s="6" t="s">
        <v>25</v>
      </c>
      <c r="H48" s="5" t="s">
        <v>26</v>
      </c>
      <c r="I48" s="6" t="s">
        <v>27</v>
      </c>
      <c r="J48" s="4" t="s">
        <v>175</v>
      </c>
      <c r="K48" s="8"/>
      <c r="L48" s="41">
        <v>40438</v>
      </c>
    </row>
    <row r="49" spans="1:12" ht="150">
      <c r="A49" s="7" t="s">
        <v>151</v>
      </c>
      <c r="B49" s="4" t="s">
        <v>10</v>
      </c>
      <c r="C49" s="4">
        <v>2362</v>
      </c>
      <c r="D49" s="5" t="s">
        <v>28</v>
      </c>
      <c r="E49" s="5" t="s">
        <v>29</v>
      </c>
      <c r="F49" s="5" t="s">
        <v>13</v>
      </c>
      <c r="G49" s="6" t="s">
        <v>30</v>
      </c>
      <c r="H49" s="5" t="s">
        <v>15</v>
      </c>
      <c r="I49" s="5" t="s">
        <v>31</v>
      </c>
      <c r="J49" s="4" t="s">
        <v>175</v>
      </c>
      <c r="K49" s="8"/>
      <c r="L49" s="41">
        <v>40438</v>
      </c>
    </row>
    <row r="50" spans="1:12" ht="409.5">
      <c r="A50" s="7" t="s">
        <v>151</v>
      </c>
      <c r="B50" s="4" t="s">
        <v>10</v>
      </c>
      <c r="C50" s="4">
        <v>571</v>
      </c>
      <c r="D50" s="5" t="s">
        <v>152</v>
      </c>
      <c r="E50" s="5" t="s">
        <v>153</v>
      </c>
      <c r="F50" s="5" t="s">
        <v>96</v>
      </c>
      <c r="G50" s="6" t="s">
        <v>154</v>
      </c>
      <c r="H50" s="5" t="s">
        <v>155</v>
      </c>
      <c r="I50" s="6" t="s">
        <v>156</v>
      </c>
      <c r="J50" s="4" t="s">
        <v>175</v>
      </c>
      <c r="K50" s="8"/>
      <c r="L50" s="41">
        <v>40438</v>
      </c>
    </row>
    <row r="51" spans="1:12" ht="105">
      <c r="A51" s="7" t="s">
        <v>151</v>
      </c>
      <c r="B51" s="4" t="s">
        <v>10</v>
      </c>
      <c r="C51" s="4">
        <v>7694</v>
      </c>
      <c r="D51" s="5" t="s">
        <v>41</v>
      </c>
      <c r="E51" s="5" t="s">
        <v>42</v>
      </c>
      <c r="F51" s="5" t="s">
        <v>13</v>
      </c>
      <c r="G51" s="5" t="s">
        <v>43</v>
      </c>
      <c r="H51" s="5" t="s">
        <v>15</v>
      </c>
      <c r="I51" s="5" t="s">
        <v>44</v>
      </c>
      <c r="J51" s="4" t="s">
        <v>175</v>
      </c>
      <c r="K51" s="8"/>
      <c r="L51" s="41">
        <v>40438</v>
      </c>
    </row>
    <row r="52" spans="1:12" ht="409.5">
      <c r="A52" s="7" t="s">
        <v>151</v>
      </c>
      <c r="B52" s="4" t="s">
        <v>10</v>
      </c>
      <c r="C52" s="4">
        <v>878</v>
      </c>
      <c r="D52" s="5" t="s">
        <v>32</v>
      </c>
      <c r="E52" s="5" t="s">
        <v>33</v>
      </c>
      <c r="F52" s="5" t="s">
        <v>24</v>
      </c>
      <c r="G52" s="6" t="s">
        <v>34</v>
      </c>
      <c r="H52" s="5" t="s">
        <v>35</v>
      </c>
      <c r="I52" s="6" t="s">
        <v>36</v>
      </c>
      <c r="J52" s="4" t="s">
        <v>175</v>
      </c>
      <c r="K52" s="8"/>
      <c r="L52" s="41">
        <v>40438</v>
      </c>
    </row>
    <row r="53" spans="1:12" ht="75">
      <c r="A53" s="7" t="s">
        <v>151</v>
      </c>
      <c r="B53" s="4" t="s">
        <v>10</v>
      </c>
      <c r="C53" s="4">
        <v>6911</v>
      </c>
      <c r="D53" s="5" t="s">
        <v>157</v>
      </c>
      <c r="E53" s="5" t="s">
        <v>158</v>
      </c>
      <c r="F53" s="5" t="s">
        <v>13</v>
      </c>
      <c r="G53" s="5" t="s">
        <v>159</v>
      </c>
      <c r="H53" s="5" t="s">
        <v>15</v>
      </c>
      <c r="I53" s="5" t="s">
        <v>160</v>
      </c>
      <c r="J53" s="4" t="s">
        <v>175</v>
      </c>
      <c r="K53" s="8"/>
      <c r="L53" s="41">
        <v>40438</v>
      </c>
    </row>
    <row r="54" spans="1:12" ht="90">
      <c r="A54" s="7" t="s">
        <v>151</v>
      </c>
      <c r="B54" s="4" t="s">
        <v>10</v>
      </c>
      <c r="C54" s="4">
        <v>6862</v>
      </c>
      <c r="D54" s="5" t="s">
        <v>37</v>
      </c>
      <c r="E54" s="5" t="s">
        <v>38</v>
      </c>
      <c r="F54" s="5" t="s">
        <v>13</v>
      </c>
      <c r="G54" s="5" t="s">
        <v>39</v>
      </c>
      <c r="H54" s="5" t="s">
        <v>15</v>
      </c>
      <c r="I54" s="5" t="s">
        <v>40</v>
      </c>
      <c r="J54" s="4" t="s">
        <v>175</v>
      </c>
      <c r="K54" s="8"/>
      <c r="L54" s="41">
        <v>40438</v>
      </c>
    </row>
    <row r="55" spans="1:12" ht="90">
      <c r="A55" s="7" t="s">
        <v>151</v>
      </c>
      <c r="B55" s="4" t="s">
        <v>10</v>
      </c>
      <c r="C55" s="4">
        <v>6860</v>
      </c>
      <c r="D55" s="5" t="s">
        <v>45</v>
      </c>
      <c r="E55" s="5" t="s">
        <v>46</v>
      </c>
      <c r="F55" s="5" t="s">
        <v>13</v>
      </c>
      <c r="G55" s="5" t="s">
        <v>47</v>
      </c>
      <c r="H55" s="5" t="s">
        <v>15</v>
      </c>
      <c r="I55" s="5" t="s">
        <v>48</v>
      </c>
      <c r="J55" s="4" t="s">
        <v>175</v>
      </c>
      <c r="K55" s="8"/>
      <c r="L55" s="41">
        <v>40438</v>
      </c>
    </row>
    <row r="56" spans="1:12" ht="90">
      <c r="A56" s="7" t="s">
        <v>151</v>
      </c>
      <c r="B56" s="4" t="s">
        <v>10</v>
      </c>
      <c r="C56" s="4">
        <v>6861</v>
      </c>
      <c r="D56" s="5" t="s">
        <v>49</v>
      </c>
      <c r="E56" s="5" t="s">
        <v>50</v>
      </c>
      <c r="F56" s="5" t="s">
        <v>13</v>
      </c>
      <c r="G56" s="5" t="s">
        <v>51</v>
      </c>
      <c r="H56" s="5" t="s">
        <v>15</v>
      </c>
      <c r="I56" s="5" t="s">
        <v>52</v>
      </c>
      <c r="J56" s="4" t="s">
        <v>175</v>
      </c>
      <c r="K56" s="8"/>
      <c r="L56" s="41">
        <v>40438</v>
      </c>
    </row>
    <row r="57" spans="1:12" ht="409.5">
      <c r="A57" s="7" t="s">
        <v>161</v>
      </c>
      <c r="B57" s="4" t="s">
        <v>162</v>
      </c>
      <c r="C57" s="4">
        <v>445</v>
      </c>
      <c r="D57" s="5" t="s">
        <v>22</v>
      </c>
      <c r="E57" s="5" t="s">
        <v>23</v>
      </c>
      <c r="F57" s="5" t="s">
        <v>24</v>
      </c>
      <c r="G57" s="6" t="s">
        <v>25</v>
      </c>
      <c r="H57" s="5" t="s">
        <v>26</v>
      </c>
      <c r="I57" s="6" t="s">
        <v>27</v>
      </c>
      <c r="J57" s="4" t="s">
        <v>175</v>
      </c>
      <c r="K57" s="8"/>
      <c r="L57" s="41">
        <v>40438</v>
      </c>
    </row>
    <row r="58" spans="1:12" ht="150">
      <c r="A58" s="7" t="s">
        <v>161</v>
      </c>
      <c r="B58" s="4" t="s">
        <v>162</v>
      </c>
      <c r="C58" s="4">
        <v>2362</v>
      </c>
      <c r="D58" s="5" t="s">
        <v>28</v>
      </c>
      <c r="E58" s="5" t="s">
        <v>29</v>
      </c>
      <c r="F58" s="5" t="s">
        <v>13</v>
      </c>
      <c r="G58" s="6" t="s">
        <v>30</v>
      </c>
      <c r="H58" s="5" t="s">
        <v>15</v>
      </c>
      <c r="I58" s="5" t="s">
        <v>31</v>
      </c>
      <c r="J58" s="4" t="s">
        <v>175</v>
      </c>
      <c r="K58" s="8"/>
      <c r="L58" s="41">
        <v>40438</v>
      </c>
    </row>
    <row r="59" spans="1:12" ht="409.5">
      <c r="A59" s="7" t="s">
        <v>161</v>
      </c>
      <c r="B59" s="4" t="s">
        <v>162</v>
      </c>
      <c r="C59" s="4">
        <v>878</v>
      </c>
      <c r="D59" s="5" t="s">
        <v>32</v>
      </c>
      <c r="E59" s="5" t="s">
        <v>33</v>
      </c>
      <c r="F59" s="5" t="s">
        <v>24</v>
      </c>
      <c r="G59" s="6" t="s">
        <v>34</v>
      </c>
      <c r="H59" s="5" t="s">
        <v>35</v>
      </c>
      <c r="I59" s="6" t="s">
        <v>36</v>
      </c>
      <c r="J59" s="4" t="s">
        <v>175</v>
      </c>
      <c r="K59" s="8"/>
      <c r="L59" s="41">
        <v>40438</v>
      </c>
    </row>
    <row r="60" spans="1:12" ht="90">
      <c r="A60" s="7" t="s">
        <v>161</v>
      </c>
      <c r="B60" s="4" t="s">
        <v>162</v>
      </c>
      <c r="C60" s="4">
        <v>6860</v>
      </c>
      <c r="D60" s="5" t="s">
        <v>45</v>
      </c>
      <c r="E60" s="5" t="s">
        <v>46</v>
      </c>
      <c r="F60" s="5" t="s">
        <v>13</v>
      </c>
      <c r="G60" s="5" t="s">
        <v>47</v>
      </c>
      <c r="H60" s="5" t="s">
        <v>15</v>
      </c>
      <c r="I60" s="5" t="s">
        <v>48</v>
      </c>
      <c r="J60" s="4" t="s">
        <v>175</v>
      </c>
      <c r="K60" s="8"/>
      <c r="L60" s="41">
        <v>40438</v>
      </c>
    </row>
    <row r="61" spans="1:12" ht="90">
      <c r="A61" s="7" t="s">
        <v>161</v>
      </c>
      <c r="B61" s="4" t="s">
        <v>162</v>
      </c>
      <c r="C61" s="4">
        <v>6861</v>
      </c>
      <c r="D61" s="5" t="s">
        <v>49</v>
      </c>
      <c r="E61" s="5" t="s">
        <v>50</v>
      </c>
      <c r="F61" s="5" t="s">
        <v>13</v>
      </c>
      <c r="G61" s="5" t="s">
        <v>51</v>
      </c>
      <c r="H61" s="5" t="s">
        <v>15</v>
      </c>
      <c r="I61" s="5" t="s">
        <v>52</v>
      </c>
      <c r="J61" s="4" t="s">
        <v>175</v>
      </c>
      <c r="K61" s="8"/>
      <c r="L61" s="41">
        <v>40438</v>
      </c>
    </row>
    <row r="62" spans="1:12" ht="90">
      <c r="A62" s="7" t="s">
        <v>161</v>
      </c>
      <c r="B62" s="4" t="s">
        <v>162</v>
      </c>
      <c r="C62" s="4">
        <v>6862</v>
      </c>
      <c r="D62" s="5" t="s">
        <v>37</v>
      </c>
      <c r="E62" s="5" t="s">
        <v>38</v>
      </c>
      <c r="F62" s="5" t="s">
        <v>13</v>
      </c>
      <c r="G62" s="5" t="s">
        <v>39</v>
      </c>
      <c r="H62" s="5" t="s">
        <v>15</v>
      </c>
      <c r="I62" s="5" t="s">
        <v>40</v>
      </c>
      <c r="J62" s="4" t="s">
        <v>175</v>
      </c>
      <c r="K62" s="8"/>
      <c r="L62" s="41">
        <v>40438</v>
      </c>
    </row>
    <row r="63" spans="1:12" ht="105">
      <c r="A63" s="7" t="s">
        <v>161</v>
      </c>
      <c r="B63" s="4" t="s">
        <v>162</v>
      </c>
      <c r="C63" s="4">
        <v>7694</v>
      </c>
      <c r="D63" s="5" t="s">
        <v>41</v>
      </c>
      <c r="E63" s="5" t="s">
        <v>42</v>
      </c>
      <c r="F63" s="5" t="s">
        <v>13</v>
      </c>
      <c r="G63" s="5" t="s">
        <v>43</v>
      </c>
      <c r="H63" s="5" t="s">
        <v>15</v>
      </c>
      <c r="I63" s="5" t="s">
        <v>44</v>
      </c>
      <c r="J63" s="4" t="s">
        <v>175</v>
      </c>
      <c r="K63" s="8"/>
      <c r="L63" s="41">
        <v>40438</v>
      </c>
    </row>
    <row r="64" spans="1:12" ht="409.5">
      <c r="A64" s="7" t="s">
        <v>163</v>
      </c>
      <c r="B64" s="4" t="s">
        <v>162</v>
      </c>
      <c r="C64" s="4">
        <v>445</v>
      </c>
      <c r="D64" s="5" t="s">
        <v>22</v>
      </c>
      <c r="E64" s="5" t="s">
        <v>23</v>
      </c>
      <c r="F64" s="5" t="s">
        <v>24</v>
      </c>
      <c r="G64" s="6" t="s">
        <v>25</v>
      </c>
      <c r="H64" s="5" t="s">
        <v>26</v>
      </c>
      <c r="I64" s="6" t="s">
        <v>27</v>
      </c>
      <c r="J64" s="4" t="s">
        <v>175</v>
      </c>
      <c r="K64" s="8"/>
      <c r="L64" s="41">
        <v>40438</v>
      </c>
    </row>
    <row r="65" spans="1:12" ht="150">
      <c r="A65" s="7" t="s">
        <v>163</v>
      </c>
      <c r="B65" s="4" t="s">
        <v>162</v>
      </c>
      <c r="C65" s="4">
        <v>2362</v>
      </c>
      <c r="D65" s="5" t="s">
        <v>28</v>
      </c>
      <c r="E65" s="5" t="s">
        <v>29</v>
      </c>
      <c r="F65" s="5" t="s">
        <v>13</v>
      </c>
      <c r="G65" s="6" t="s">
        <v>30</v>
      </c>
      <c r="H65" s="5" t="s">
        <v>15</v>
      </c>
      <c r="I65" s="5" t="s">
        <v>31</v>
      </c>
      <c r="J65" s="4" t="s">
        <v>175</v>
      </c>
      <c r="K65" s="8"/>
      <c r="L65" s="41">
        <v>40438</v>
      </c>
    </row>
    <row r="66" spans="1:12" ht="409.5">
      <c r="A66" s="7" t="s">
        <v>163</v>
      </c>
      <c r="B66" s="4" t="s">
        <v>162</v>
      </c>
      <c r="C66" s="4">
        <v>878</v>
      </c>
      <c r="D66" s="5" t="s">
        <v>32</v>
      </c>
      <c r="E66" s="5" t="s">
        <v>33</v>
      </c>
      <c r="F66" s="5" t="s">
        <v>24</v>
      </c>
      <c r="G66" s="6" t="s">
        <v>34</v>
      </c>
      <c r="H66" s="5" t="s">
        <v>35</v>
      </c>
      <c r="I66" s="6" t="s">
        <v>36</v>
      </c>
      <c r="J66" s="4" t="s">
        <v>175</v>
      </c>
      <c r="K66" s="8"/>
      <c r="L66" s="41">
        <v>40438</v>
      </c>
    </row>
    <row r="67" spans="1:12" ht="90">
      <c r="A67" s="7" t="s">
        <v>163</v>
      </c>
      <c r="B67" s="4" t="s">
        <v>162</v>
      </c>
      <c r="C67" s="4">
        <v>6860</v>
      </c>
      <c r="D67" s="5" t="s">
        <v>45</v>
      </c>
      <c r="E67" s="5" t="s">
        <v>46</v>
      </c>
      <c r="F67" s="5" t="s">
        <v>13</v>
      </c>
      <c r="G67" s="5" t="s">
        <v>47</v>
      </c>
      <c r="H67" s="5" t="s">
        <v>15</v>
      </c>
      <c r="I67" s="5" t="s">
        <v>48</v>
      </c>
      <c r="J67" s="4" t="s">
        <v>175</v>
      </c>
      <c r="K67" s="8"/>
      <c r="L67" s="41">
        <v>40438</v>
      </c>
    </row>
    <row r="68" spans="1:12" ht="90">
      <c r="A68" s="7" t="s">
        <v>163</v>
      </c>
      <c r="B68" s="4" t="s">
        <v>162</v>
      </c>
      <c r="C68" s="4">
        <v>6861</v>
      </c>
      <c r="D68" s="5" t="s">
        <v>49</v>
      </c>
      <c r="E68" s="5" t="s">
        <v>50</v>
      </c>
      <c r="F68" s="5" t="s">
        <v>13</v>
      </c>
      <c r="G68" s="5" t="s">
        <v>51</v>
      </c>
      <c r="H68" s="5" t="s">
        <v>15</v>
      </c>
      <c r="I68" s="5" t="s">
        <v>52</v>
      </c>
      <c r="J68" s="4" t="s">
        <v>175</v>
      </c>
      <c r="K68" s="8"/>
      <c r="L68" s="41">
        <v>40438</v>
      </c>
    </row>
    <row r="69" spans="1:12" ht="90">
      <c r="A69" s="7" t="s">
        <v>163</v>
      </c>
      <c r="B69" s="4" t="s">
        <v>162</v>
      </c>
      <c r="C69" s="4">
        <v>6862</v>
      </c>
      <c r="D69" s="5" t="s">
        <v>37</v>
      </c>
      <c r="E69" s="5" t="s">
        <v>38</v>
      </c>
      <c r="F69" s="5" t="s">
        <v>13</v>
      </c>
      <c r="G69" s="5" t="s">
        <v>39</v>
      </c>
      <c r="H69" s="5" t="s">
        <v>15</v>
      </c>
      <c r="I69" s="5" t="s">
        <v>40</v>
      </c>
      <c r="J69" s="4" t="s">
        <v>175</v>
      </c>
      <c r="K69" s="8"/>
      <c r="L69" s="41">
        <v>40438</v>
      </c>
    </row>
    <row r="70" spans="1:12" ht="105">
      <c r="A70" s="7" t="s">
        <v>163</v>
      </c>
      <c r="B70" s="4" t="s">
        <v>162</v>
      </c>
      <c r="C70" s="4">
        <v>7694</v>
      </c>
      <c r="D70" s="5" t="s">
        <v>41</v>
      </c>
      <c r="E70" s="5" t="s">
        <v>42</v>
      </c>
      <c r="F70" s="5" t="s">
        <v>13</v>
      </c>
      <c r="G70" s="5" t="s">
        <v>43</v>
      </c>
      <c r="H70" s="5" t="s">
        <v>15</v>
      </c>
      <c r="I70" s="5" t="s">
        <v>44</v>
      </c>
      <c r="J70" s="4" t="s">
        <v>175</v>
      </c>
      <c r="K70" s="8"/>
      <c r="L70" s="41">
        <v>40438</v>
      </c>
    </row>
    <row r="71" spans="1:12" ht="409.5">
      <c r="A71" s="7" t="s">
        <v>164</v>
      </c>
      <c r="B71" s="4" t="s">
        <v>10</v>
      </c>
      <c r="C71" s="4">
        <v>445</v>
      </c>
      <c r="D71" s="5" t="s">
        <v>22</v>
      </c>
      <c r="E71" s="5" t="s">
        <v>23</v>
      </c>
      <c r="F71" s="5" t="s">
        <v>24</v>
      </c>
      <c r="G71" s="6" t="s">
        <v>25</v>
      </c>
      <c r="H71" s="5" t="s">
        <v>26</v>
      </c>
      <c r="I71" s="6" t="s">
        <v>27</v>
      </c>
      <c r="J71" s="4" t="s">
        <v>175</v>
      </c>
      <c r="K71" s="8"/>
      <c r="L71" s="41">
        <v>40438</v>
      </c>
    </row>
    <row r="72" spans="1:12" ht="150">
      <c r="A72" s="7" t="s">
        <v>164</v>
      </c>
      <c r="B72" s="4" t="s">
        <v>10</v>
      </c>
      <c r="C72" s="4">
        <v>2362</v>
      </c>
      <c r="D72" s="5" t="s">
        <v>28</v>
      </c>
      <c r="E72" s="5" t="s">
        <v>29</v>
      </c>
      <c r="F72" s="5" t="s">
        <v>13</v>
      </c>
      <c r="G72" s="6" t="s">
        <v>30</v>
      </c>
      <c r="H72" s="5" t="s">
        <v>15</v>
      </c>
      <c r="I72" s="5" t="s">
        <v>31</v>
      </c>
      <c r="J72" s="4" t="s">
        <v>175</v>
      </c>
      <c r="K72" s="8"/>
      <c r="L72" s="41">
        <v>40438</v>
      </c>
    </row>
    <row r="73" spans="1:12" ht="409.5">
      <c r="A73" s="7" t="s">
        <v>164</v>
      </c>
      <c r="B73" s="4" t="s">
        <v>10</v>
      </c>
      <c r="C73" s="4">
        <v>1570</v>
      </c>
      <c r="D73" s="5" t="s">
        <v>94</v>
      </c>
      <c r="E73" s="5" t="s">
        <v>95</v>
      </c>
      <c r="F73" s="5" t="s">
        <v>96</v>
      </c>
      <c r="G73" s="6" t="s">
        <v>97</v>
      </c>
      <c r="H73" s="5" t="s">
        <v>15</v>
      </c>
      <c r="I73" s="6" t="s">
        <v>98</v>
      </c>
      <c r="J73" s="4" t="s">
        <v>175</v>
      </c>
      <c r="K73" s="8"/>
      <c r="L73" s="41">
        <v>40438</v>
      </c>
    </row>
    <row r="74" spans="1:12" ht="210">
      <c r="A74" s="7" t="s">
        <v>164</v>
      </c>
      <c r="B74" s="4" t="s">
        <v>10</v>
      </c>
      <c r="C74" s="4">
        <v>8049</v>
      </c>
      <c r="D74" s="5" t="s">
        <v>165</v>
      </c>
      <c r="E74" s="5" t="s">
        <v>166</v>
      </c>
      <c r="F74" s="5" t="s">
        <v>24</v>
      </c>
      <c r="G74" s="6" t="s">
        <v>167</v>
      </c>
      <c r="H74" s="5" t="s">
        <v>168</v>
      </c>
      <c r="I74" s="5" t="s">
        <v>169</v>
      </c>
      <c r="J74" s="4" t="s">
        <v>175</v>
      </c>
      <c r="K74" s="8"/>
      <c r="L74" s="41">
        <v>40438</v>
      </c>
    </row>
    <row r="75" spans="1:12" ht="409.5">
      <c r="A75" s="7" t="s">
        <v>164</v>
      </c>
      <c r="B75" s="4" t="s">
        <v>10</v>
      </c>
      <c r="C75" s="4">
        <v>878</v>
      </c>
      <c r="D75" s="5" t="s">
        <v>32</v>
      </c>
      <c r="E75" s="5" t="s">
        <v>33</v>
      </c>
      <c r="F75" s="5" t="s">
        <v>24</v>
      </c>
      <c r="G75" s="6" t="s">
        <v>34</v>
      </c>
      <c r="H75" s="5" t="s">
        <v>35</v>
      </c>
      <c r="I75" s="6" t="s">
        <v>36</v>
      </c>
      <c r="J75" s="4" t="s">
        <v>175</v>
      </c>
      <c r="K75" s="8"/>
      <c r="L75" s="41">
        <v>40438</v>
      </c>
    </row>
    <row r="76" spans="1:12" ht="90">
      <c r="A76" s="7" t="s">
        <v>164</v>
      </c>
      <c r="B76" s="4" t="s">
        <v>10</v>
      </c>
      <c r="C76" s="4">
        <v>6862</v>
      </c>
      <c r="D76" s="5" t="s">
        <v>37</v>
      </c>
      <c r="E76" s="5" t="s">
        <v>38</v>
      </c>
      <c r="F76" s="5" t="s">
        <v>13</v>
      </c>
      <c r="G76" s="5" t="s">
        <v>39</v>
      </c>
      <c r="H76" s="5" t="s">
        <v>15</v>
      </c>
      <c r="I76" s="5" t="s">
        <v>40</v>
      </c>
      <c r="J76" s="4" t="s">
        <v>175</v>
      </c>
      <c r="K76" s="8"/>
      <c r="L76" s="41">
        <v>40438</v>
      </c>
    </row>
    <row r="77" spans="1:12" ht="150">
      <c r="A77" s="7" t="s">
        <v>164</v>
      </c>
      <c r="B77" s="4" t="s">
        <v>10</v>
      </c>
      <c r="C77" s="4">
        <v>9866</v>
      </c>
      <c r="D77" s="5" t="s">
        <v>85</v>
      </c>
      <c r="E77" s="5" t="s">
        <v>86</v>
      </c>
      <c r="F77" s="5" t="s">
        <v>24</v>
      </c>
      <c r="G77" s="6" t="s">
        <v>87</v>
      </c>
      <c r="H77" s="5" t="s">
        <v>15</v>
      </c>
      <c r="I77" s="5" t="s">
        <v>88</v>
      </c>
      <c r="J77" s="4" t="s">
        <v>175</v>
      </c>
      <c r="K77" s="8"/>
      <c r="L77" s="41">
        <v>40438</v>
      </c>
    </row>
    <row r="78" spans="1:12" ht="90">
      <c r="A78" s="7" t="s">
        <v>164</v>
      </c>
      <c r="B78" s="4" t="s">
        <v>10</v>
      </c>
      <c r="C78" s="4">
        <v>6860</v>
      </c>
      <c r="D78" s="5" t="s">
        <v>45</v>
      </c>
      <c r="E78" s="5" t="s">
        <v>46</v>
      </c>
      <c r="F78" s="5" t="s">
        <v>13</v>
      </c>
      <c r="G78" s="5" t="s">
        <v>47</v>
      </c>
      <c r="H78" s="5" t="s">
        <v>15</v>
      </c>
      <c r="I78" s="5" t="s">
        <v>48</v>
      </c>
      <c r="J78" s="4" t="s">
        <v>175</v>
      </c>
      <c r="K78" s="8"/>
      <c r="L78" s="41">
        <v>40438</v>
      </c>
    </row>
    <row r="79" spans="1:12" ht="90">
      <c r="A79" s="7" t="s">
        <v>164</v>
      </c>
      <c r="B79" s="4" t="s">
        <v>10</v>
      </c>
      <c r="C79" s="4">
        <v>6861</v>
      </c>
      <c r="D79" s="5" t="s">
        <v>49</v>
      </c>
      <c r="E79" s="5" t="s">
        <v>50</v>
      </c>
      <c r="F79" s="5" t="s">
        <v>13</v>
      </c>
      <c r="G79" s="5" t="s">
        <v>51</v>
      </c>
      <c r="H79" s="5" t="s">
        <v>15</v>
      </c>
      <c r="I79" s="5" t="s">
        <v>52</v>
      </c>
      <c r="J79" s="4" t="s">
        <v>175</v>
      </c>
      <c r="K79" s="8"/>
      <c r="L79" s="41">
        <v>40438</v>
      </c>
    </row>
    <row r="80" spans="1:12" ht="105">
      <c r="A80" s="7" t="s">
        <v>164</v>
      </c>
      <c r="B80" s="4" t="s">
        <v>10</v>
      </c>
      <c r="C80" s="4">
        <v>7694</v>
      </c>
      <c r="D80" s="5" t="s">
        <v>41</v>
      </c>
      <c r="E80" s="5" t="s">
        <v>42</v>
      </c>
      <c r="F80" s="5" t="s">
        <v>13</v>
      </c>
      <c r="G80" s="5" t="s">
        <v>43</v>
      </c>
      <c r="H80" s="5" t="s">
        <v>15</v>
      </c>
      <c r="I80" s="5" t="s">
        <v>44</v>
      </c>
      <c r="J80" s="4" t="s">
        <v>175</v>
      </c>
      <c r="K80" s="8"/>
      <c r="L80" s="41">
        <v>40438</v>
      </c>
    </row>
    <row r="81" spans="1:12" ht="285">
      <c r="A81" s="7" t="s">
        <v>170</v>
      </c>
      <c r="B81" s="4" t="s">
        <v>10</v>
      </c>
      <c r="C81" s="4">
        <v>364</v>
      </c>
      <c r="D81" s="5" t="s">
        <v>11</v>
      </c>
      <c r="E81" s="5" t="s">
        <v>12</v>
      </c>
      <c r="F81" s="5" t="s">
        <v>13</v>
      </c>
      <c r="G81" s="6" t="s">
        <v>14</v>
      </c>
      <c r="H81" s="5" t="s">
        <v>15</v>
      </c>
      <c r="I81" s="6" t="s">
        <v>16</v>
      </c>
      <c r="J81" s="4" t="s">
        <v>175</v>
      </c>
      <c r="K81" s="8"/>
      <c r="L81" s="41">
        <v>40438</v>
      </c>
    </row>
    <row r="82" spans="1:12" ht="120">
      <c r="A82" s="7" t="s">
        <v>170</v>
      </c>
      <c r="B82" s="4" t="s">
        <v>10</v>
      </c>
      <c r="C82" s="4">
        <v>678</v>
      </c>
      <c r="D82" s="5" t="s">
        <v>17</v>
      </c>
      <c r="E82" s="5" t="s">
        <v>18</v>
      </c>
      <c r="F82" s="5" t="s">
        <v>13</v>
      </c>
      <c r="G82" s="5" t="s">
        <v>19</v>
      </c>
      <c r="H82" s="5" t="s">
        <v>20</v>
      </c>
      <c r="I82" s="5" t="s">
        <v>21</v>
      </c>
      <c r="J82" s="4" t="s">
        <v>175</v>
      </c>
      <c r="K82" s="8"/>
      <c r="L82" s="41">
        <v>40438</v>
      </c>
    </row>
    <row r="83" spans="1:12" ht="409.5">
      <c r="A83" s="7" t="s">
        <v>170</v>
      </c>
      <c r="B83" s="4" t="s">
        <v>10</v>
      </c>
      <c r="C83" s="4">
        <v>445</v>
      </c>
      <c r="D83" s="5" t="s">
        <v>22</v>
      </c>
      <c r="E83" s="5" t="s">
        <v>23</v>
      </c>
      <c r="F83" s="5" t="s">
        <v>24</v>
      </c>
      <c r="G83" s="6" t="s">
        <v>25</v>
      </c>
      <c r="H83" s="5" t="s">
        <v>26</v>
      </c>
      <c r="I83" s="6" t="s">
        <v>27</v>
      </c>
      <c r="J83" s="4" t="s">
        <v>175</v>
      </c>
      <c r="K83" s="8"/>
      <c r="L83" s="41">
        <v>40438</v>
      </c>
    </row>
    <row r="84" spans="1:12" ht="150">
      <c r="A84" s="7" t="s">
        <v>170</v>
      </c>
      <c r="B84" s="4" t="s">
        <v>10</v>
      </c>
      <c r="C84" s="4">
        <v>2362</v>
      </c>
      <c r="D84" s="5" t="s">
        <v>28</v>
      </c>
      <c r="E84" s="5" t="s">
        <v>29</v>
      </c>
      <c r="F84" s="5" t="s">
        <v>13</v>
      </c>
      <c r="G84" s="6" t="s">
        <v>30</v>
      </c>
      <c r="H84" s="5" t="s">
        <v>15</v>
      </c>
      <c r="I84" s="5" t="s">
        <v>31</v>
      </c>
      <c r="J84" s="4" t="s">
        <v>175</v>
      </c>
      <c r="K84" s="8"/>
      <c r="L84" s="41">
        <v>40438</v>
      </c>
    </row>
    <row r="85" spans="1:12" ht="90">
      <c r="A85" s="7" t="s">
        <v>170</v>
      </c>
      <c r="B85" s="4" t="s">
        <v>10</v>
      </c>
      <c r="C85" s="4">
        <v>6860</v>
      </c>
      <c r="D85" s="5" t="s">
        <v>45</v>
      </c>
      <c r="E85" s="5" t="s">
        <v>46</v>
      </c>
      <c r="F85" s="5" t="s">
        <v>13</v>
      </c>
      <c r="G85" s="5" t="s">
        <v>47</v>
      </c>
      <c r="H85" s="5" t="s">
        <v>15</v>
      </c>
      <c r="I85" s="5" t="s">
        <v>48</v>
      </c>
      <c r="J85" s="4" t="s">
        <v>175</v>
      </c>
      <c r="K85" s="8"/>
      <c r="L85" s="41">
        <v>40438</v>
      </c>
    </row>
    <row r="86" spans="1:12" ht="90">
      <c r="A86" s="7" t="s">
        <v>170</v>
      </c>
      <c r="B86" s="4" t="s">
        <v>10</v>
      </c>
      <c r="C86" s="4">
        <v>6861</v>
      </c>
      <c r="D86" s="5" t="s">
        <v>49</v>
      </c>
      <c r="E86" s="5" t="s">
        <v>50</v>
      </c>
      <c r="F86" s="5" t="s">
        <v>13</v>
      </c>
      <c r="G86" s="5" t="s">
        <v>51</v>
      </c>
      <c r="H86" s="5" t="s">
        <v>15</v>
      </c>
      <c r="I86" s="5" t="s">
        <v>52</v>
      </c>
      <c r="J86" s="4" t="s">
        <v>175</v>
      </c>
      <c r="K86" s="8"/>
      <c r="L86" s="41">
        <v>40438</v>
      </c>
    </row>
    <row r="87" spans="1:12" ht="409.5">
      <c r="A87" s="7" t="s">
        <v>170</v>
      </c>
      <c r="B87" s="4" t="s">
        <v>10</v>
      </c>
      <c r="C87" s="4">
        <v>878</v>
      </c>
      <c r="D87" s="5" t="s">
        <v>32</v>
      </c>
      <c r="E87" s="5" t="s">
        <v>33</v>
      </c>
      <c r="F87" s="5" t="s">
        <v>24</v>
      </c>
      <c r="G87" s="6" t="s">
        <v>34</v>
      </c>
      <c r="H87" s="5" t="s">
        <v>35</v>
      </c>
      <c r="I87" s="6" t="s">
        <v>36</v>
      </c>
      <c r="J87" s="4" t="s">
        <v>175</v>
      </c>
      <c r="K87" s="8"/>
      <c r="L87" s="41">
        <v>40438</v>
      </c>
    </row>
    <row r="88" spans="1:12" ht="90">
      <c r="A88" s="7" t="s">
        <v>170</v>
      </c>
      <c r="B88" s="4" t="s">
        <v>10</v>
      </c>
      <c r="C88" s="4">
        <v>6862</v>
      </c>
      <c r="D88" s="5" t="s">
        <v>37</v>
      </c>
      <c r="E88" s="5" t="s">
        <v>38</v>
      </c>
      <c r="F88" s="5" t="s">
        <v>13</v>
      </c>
      <c r="G88" s="5" t="s">
        <v>39</v>
      </c>
      <c r="H88" s="5" t="s">
        <v>15</v>
      </c>
      <c r="I88" s="5" t="s">
        <v>40</v>
      </c>
      <c r="J88" s="4" t="s">
        <v>175</v>
      </c>
      <c r="K88" s="8"/>
      <c r="L88" s="41">
        <v>40438</v>
      </c>
    </row>
    <row r="89" spans="1:12" ht="105">
      <c r="A89" s="7" t="s">
        <v>170</v>
      </c>
      <c r="B89" s="4" t="s">
        <v>10</v>
      </c>
      <c r="C89" s="4">
        <v>7694</v>
      </c>
      <c r="D89" s="5" t="s">
        <v>41</v>
      </c>
      <c r="E89" s="5" t="s">
        <v>42</v>
      </c>
      <c r="F89" s="5" t="s">
        <v>13</v>
      </c>
      <c r="G89" s="5" t="s">
        <v>43</v>
      </c>
      <c r="H89" s="5" t="s">
        <v>15</v>
      </c>
      <c r="I89" s="5" t="s">
        <v>44</v>
      </c>
      <c r="J89" s="4" t="s">
        <v>175</v>
      </c>
      <c r="K89" s="8"/>
      <c r="L89" s="41">
        <v>40438</v>
      </c>
    </row>
    <row r="90" spans="1:12" ht="285">
      <c r="A90" s="7" t="s">
        <v>171</v>
      </c>
      <c r="B90" s="4" t="s">
        <v>10</v>
      </c>
      <c r="C90" s="4">
        <v>364</v>
      </c>
      <c r="D90" s="5" t="s">
        <v>11</v>
      </c>
      <c r="E90" s="5" t="s">
        <v>12</v>
      </c>
      <c r="F90" s="5" t="s">
        <v>13</v>
      </c>
      <c r="G90" s="6" t="s">
        <v>14</v>
      </c>
      <c r="H90" s="5" t="s">
        <v>15</v>
      </c>
      <c r="I90" s="6" t="s">
        <v>16</v>
      </c>
      <c r="J90" s="4" t="s">
        <v>175</v>
      </c>
      <c r="K90" s="8"/>
      <c r="L90" s="41">
        <v>40438</v>
      </c>
    </row>
    <row r="91" spans="1:12" ht="120">
      <c r="A91" s="7" t="s">
        <v>171</v>
      </c>
      <c r="B91" s="4" t="s">
        <v>10</v>
      </c>
      <c r="C91" s="4">
        <v>678</v>
      </c>
      <c r="D91" s="5" t="s">
        <v>17</v>
      </c>
      <c r="E91" s="5" t="s">
        <v>18</v>
      </c>
      <c r="F91" s="5" t="s">
        <v>13</v>
      </c>
      <c r="G91" s="5" t="s">
        <v>19</v>
      </c>
      <c r="H91" s="5" t="s">
        <v>20</v>
      </c>
      <c r="I91" s="5" t="s">
        <v>21</v>
      </c>
      <c r="J91" s="4" t="s">
        <v>175</v>
      </c>
      <c r="K91" s="8"/>
      <c r="L91" s="41">
        <v>40438</v>
      </c>
    </row>
    <row r="92" spans="1:12" ht="150">
      <c r="A92" s="7" t="s">
        <v>171</v>
      </c>
      <c r="B92" s="4" t="s">
        <v>10</v>
      </c>
      <c r="C92" s="4">
        <v>2362</v>
      </c>
      <c r="D92" s="5" t="s">
        <v>28</v>
      </c>
      <c r="E92" s="5" t="s">
        <v>29</v>
      </c>
      <c r="F92" s="5" t="s">
        <v>13</v>
      </c>
      <c r="G92" s="6" t="s">
        <v>30</v>
      </c>
      <c r="H92" s="5" t="s">
        <v>15</v>
      </c>
      <c r="I92" s="5" t="s">
        <v>31</v>
      </c>
      <c r="J92" s="4" t="s">
        <v>175</v>
      </c>
      <c r="K92" s="8"/>
      <c r="L92" s="41">
        <v>40438</v>
      </c>
    </row>
    <row r="93" spans="1:12" ht="409.5">
      <c r="A93" s="7" t="s">
        <v>171</v>
      </c>
      <c r="B93" s="4" t="s">
        <v>10</v>
      </c>
      <c r="C93" s="4">
        <v>571</v>
      </c>
      <c r="D93" s="5" t="s">
        <v>152</v>
      </c>
      <c r="E93" s="5" t="s">
        <v>153</v>
      </c>
      <c r="F93" s="5" t="s">
        <v>96</v>
      </c>
      <c r="G93" s="6" t="s">
        <v>154</v>
      </c>
      <c r="H93" s="5" t="s">
        <v>155</v>
      </c>
      <c r="I93" s="6" t="s">
        <v>156</v>
      </c>
      <c r="J93" s="4" t="s">
        <v>175</v>
      </c>
      <c r="K93" s="8"/>
      <c r="L93" s="41">
        <v>40438</v>
      </c>
    </row>
    <row r="94" spans="1:12" ht="75">
      <c r="A94" s="7" t="s">
        <v>171</v>
      </c>
      <c r="B94" s="4" t="s">
        <v>10</v>
      </c>
      <c r="C94" s="4">
        <v>6911</v>
      </c>
      <c r="D94" s="5" t="s">
        <v>157</v>
      </c>
      <c r="E94" s="5" t="s">
        <v>158</v>
      </c>
      <c r="F94" s="5" t="s">
        <v>13</v>
      </c>
      <c r="G94" s="5" t="s">
        <v>159</v>
      </c>
      <c r="H94" s="5" t="s">
        <v>15</v>
      </c>
      <c r="I94" s="5" t="s">
        <v>160</v>
      </c>
      <c r="J94" s="4" t="s">
        <v>175</v>
      </c>
      <c r="K94" s="8"/>
      <c r="L94" s="41">
        <v>40438</v>
      </c>
    </row>
    <row r="95" spans="1:12" ht="285">
      <c r="A95" s="7" t="s">
        <v>172</v>
      </c>
      <c r="B95" s="4" t="s">
        <v>10</v>
      </c>
      <c r="C95" s="4">
        <v>364</v>
      </c>
      <c r="D95" s="5" t="s">
        <v>11</v>
      </c>
      <c r="E95" s="5" t="s">
        <v>12</v>
      </c>
      <c r="F95" s="5" t="s">
        <v>13</v>
      </c>
      <c r="G95" s="6" t="s">
        <v>14</v>
      </c>
      <c r="H95" s="5" t="s">
        <v>15</v>
      </c>
      <c r="I95" s="6" t="s">
        <v>16</v>
      </c>
      <c r="J95" s="4" t="s">
        <v>175</v>
      </c>
      <c r="K95" s="8"/>
      <c r="L95" s="41">
        <v>40438</v>
      </c>
    </row>
    <row r="96" spans="1:12" ht="120">
      <c r="A96" s="7" t="s">
        <v>172</v>
      </c>
      <c r="B96" s="4" t="s">
        <v>10</v>
      </c>
      <c r="C96" s="4">
        <v>678</v>
      </c>
      <c r="D96" s="5" t="s">
        <v>17</v>
      </c>
      <c r="E96" s="5" t="s">
        <v>18</v>
      </c>
      <c r="F96" s="5" t="s">
        <v>13</v>
      </c>
      <c r="G96" s="5" t="s">
        <v>19</v>
      </c>
      <c r="H96" s="5" t="s">
        <v>20</v>
      </c>
      <c r="I96" s="5" t="s">
        <v>21</v>
      </c>
      <c r="J96" s="4" t="s">
        <v>175</v>
      </c>
      <c r="K96" s="8"/>
      <c r="L96" s="41">
        <v>40438</v>
      </c>
    </row>
    <row r="97" spans="1:12" ht="409.5">
      <c r="A97" s="7" t="s">
        <v>172</v>
      </c>
      <c r="B97" s="4" t="s">
        <v>10</v>
      </c>
      <c r="C97" s="4">
        <v>445</v>
      </c>
      <c r="D97" s="5" t="s">
        <v>22</v>
      </c>
      <c r="E97" s="5" t="s">
        <v>23</v>
      </c>
      <c r="F97" s="5" t="s">
        <v>24</v>
      </c>
      <c r="G97" s="6" t="s">
        <v>25</v>
      </c>
      <c r="H97" s="5" t="s">
        <v>26</v>
      </c>
      <c r="I97" s="6" t="s">
        <v>27</v>
      </c>
      <c r="J97" s="4" t="s">
        <v>175</v>
      </c>
      <c r="K97" s="8"/>
      <c r="L97" s="41">
        <v>40438</v>
      </c>
    </row>
    <row r="98" spans="1:12" ht="150">
      <c r="A98" s="7" t="s">
        <v>172</v>
      </c>
      <c r="B98" s="4" t="s">
        <v>10</v>
      </c>
      <c r="C98" s="4">
        <v>2362</v>
      </c>
      <c r="D98" s="5" t="s">
        <v>28</v>
      </c>
      <c r="E98" s="5" t="s">
        <v>29</v>
      </c>
      <c r="F98" s="5" t="s">
        <v>13</v>
      </c>
      <c r="G98" s="6" t="s">
        <v>30</v>
      </c>
      <c r="H98" s="5" t="s">
        <v>15</v>
      </c>
      <c r="I98" s="5" t="s">
        <v>31</v>
      </c>
      <c r="J98" s="4" t="s">
        <v>175</v>
      </c>
      <c r="K98" s="8"/>
      <c r="L98" s="41">
        <v>40438</v>
      </c>
    </row>
    <row r="99" spans="1:12" ht="409.5">
      <c r="A99" s="7" t="s">
        <v>172</v>
      </c>
      <c r="B99" s="4" t="s">
        <v>10</v>
      </c>
      <c r="C99" s="4">
        <v>878</v>
      </c>
      <c r="D99" s="5" t="s">
        <v>32</v>
      </c>
      <c r="E99" s="5" t="s">
        <v>33</v>
      </c>
      <c r="F99" s="5" t="s">
        <v>24</v>
      </c>
      <c r="G99" s="6" t="s">
        <v>34</v>
      </c>
      <c r="H99" s="5" t="s">
        <v>35</v>
      </c>
      <c r="I99" s="6" t="s">
        <v>36</v>
      </c>
      <c r="J99" s="4" t="s">
        <v>175</v>
      </c>
      <c r="K99" s="8"/>
      <c r="L99" s="41">
        <v>40438</v>
      </c>
    </row>
    <row r="100" spans="1:12" ht="90">
      <c r="A100" s="7" t="s">
        <v>172</v>
      </c>
      <c r="B100" s="4" t="s">
        <v>10</v>
      </c>
      <c r="C100" s="4">
        <v>6862</v>
      </c>
      <c r="D100" s="5" t="s">
        <v>37</v>
      </c>
      <c r="E100" s="5" t="s">
        <v>38</v>
      </c>
      <c r="F100" s="5" t="s">
        <v>13</v>
      </c>
      <c r="G100" s="5" t="s">
        <v>39</v>
      </c>
      <c r="H100" s="5" t="s">
        <v>15</v>
      </c>
      <c r="I100" s="5" t="s">
        <v>40</v>
      </c>
      <c r="J100" s="4" t="s">
        <v>175</v>
      </c>
      <c r="K100" s="8"/>
      <c r="L100" s="41">
        <v>40438</v>
      </c>
    </row>
    <row r="101" spans="1:12" ht="105">
      <c r="A101" s="7" t="s">
        <v>172</v>
      </c>
      <c r="B101" s="4" t="s">
        <v>10</v>
      </c>
      <c r="C101" s="4">
        <v>7694</v>
      </c>
      <c r="D101" s="5" t="s">
        <v>41</v>
      </c>
      <c r="E101" s="5" t="s">
        <v>42</v>
      </c>
      <c r="F101" s="5" t="s">
        <v>13</v>
      </c>
      <c r="G101" s="5" t="s">
        <v>43</v>
      </c>
      <c r="H101" s="5" t="s">
        <v>15</v>
      </c>
      <c r="I101" s="5" t="s">
        <v>44</v>
      </c>
      <c r="J101" s="4" t="s">
        <v>175</v>
      </c>
      <c r="K101" s="8"/>
      <c r="L101" s="41">
        <v>40438</v>
      </c>
    </row>
    <row r="102" spans="1:12" ht="90">
      <c r="A102" s="7" t="s">
        <v>172</v>
      </c>
      <c r="B102" s="4" t="s">
        <v>10</v>
      </c>
      <c r="C102" s="4">
        <v>6860</v>
      </c>
      <c r="D102" s="5" t="s">
        <v>45</v>
      </c>
      <c r="E102" s="5" t="s">
        <v>46</v>
      </c>
      <c r="F102" s="5" t="s">
        <v>13</v>
      </c>
      <c r="G102" s="5" t="s">
        <v>47</v>
      </c>
      <c r="H102" s="5" t="s">
        <v>15</v>
      </c>
      <c r="I102" s="5" t="s">
        <v>48</v>
      </c>
      <c r="J102" s="4" t="s">
        <v>175</v>
      </c>
      <c r="K102" s="8"/>
      <c r="L102" s="41">
        <v>40438</v>
      </c>
    </row>
    <row r="103" spans="1:12" ht="90.75" thickBot="1">
      <c r="A103" s="9" t="s">
        <v>172</v>
      </c>
      <c r="B103" s="10" t="s">
        <v>10</v>
      </c>
      <c r="C103" s="10">
        <v>6861</v>
      </c>
      <c r="D103" s="11" t="s">
        <v>49</v>
      </c>
      <c r="E103" s="11" t="s">
        <v>50</v>
      </c>
      <c r="F103" s="11" t="s">
        <v>13</v>
      </c>
      <c r="G103" s="11" t="s">
        <v>51</v>
      </c>
      <c r="H103" s="11" t="s">
        <v>15</v>
      </c>
      <c r="I103" s="11" t="s">
        <v>52</v>
      </c>
      <c r="J103" s="10" t="s">
        <v>175</v>
      </c>
      <c r="K103" s="12"/>
      <c r="L103" s="41">
        <v>40438</v>
      </c>
    </row>
  </sheetData>
  <dataValidations count="1">
    <dataValidation type="list" allowBlank="1" showInputMessage="1" showErrorMessage="1" sqref="J3:J103">
      <formula1>"Open, Closed, WIP"</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3"/>
  <dimension ref="A1:Q51"/>
  <sheetViews>
    <sheetView workbookViewId="0">
      <selection activeCell="H16" sqref="H16"/>
    </sheetView>
  </sheetViews>
  <sheetFormatPr defaultRowHeight="15"/>
  <cols>
    <col min="1" max="6" width="9.140625" style="28"/>
    <col min="7" max="7" width="11.140625" style="28" bestFit="1" customWidth="1"/>
    <col min="8" max="16384" width="9.140625" style="28"/>
  </cols>
  <sheetData>
    <row r="1" spans="1:9">
      <c r="A1" s="27"/>
      <c r="B1" s="27"/>
      <c r="C1" s="27"/>
      <c r="D1" s="27"/>
      <c r="E1" s="27"/>
      <c r="F1" s="27"/>
      <c r="G1" s="27"/>
      <c r="H1" s="27"/>
      <c r="I1" s="27"/>
    </row>
    <row r="2" spans="1:9">
      <c r="A2" s="27"/>
      <c r="B2" s="27"/>
      <c r="C2" s="27"/>
      <c r="D2" s="27"/>
      <c r="E2" s="27"/>
      <c r="F2" s="27"/>
      <c r="G2" s="27"/>
      <c r="H2" s="32" t="s">
        <v>184</v>
      </c>
      <c r="I2" s="32"/>
    </row>
    <row r="3" spans="1:9" ht="15.75">
      <c r="A3" s="27"/>
      <c r="B3" s="27"/>
      <c r="C3" s="27"/>
      <c r="D3" s="27"/>
      <c r="E3" s="27"/>
      <c r="F3" s="27"/>
      <c r="G3" s="27"/>
      <c r="H3" s="37" t="s">
        <v>193</v>
      </c>
      <c r="I3" s="37"/>
    </row>
    <row r="4" spans="1:9" ht="10.5" customHeight="1">
      <c r="A4" s="27"/>
      <c r="B4" s="27"/>
      <c r="C4" s="27"/>
      <c r="D4" s="27"/>
      <c r="E4" s="27"/>
      <c r="F4" s="27"/>
      <c r="G4" s="27"/>
      <c r="H4" s="27"/>
      <c r="I4" s="27"/>
    </row>
    <row r="5" spans="1:9">
      <c r="A5" s="38" t="s">
        <v>190</v>
      </c>
      <c r="B5" s="39"/>
      <c r="C5" s="39"/>
      <c r="D5" s="39"/>
      <c r="E5" s="39"/>
      <c r="F5" s="27"/>
      <c r="G5" s="29" t="s">
        <v>185</v>
      </c>
      <c r="H5" s="40">
        <v>40438</v>
      </c>
      <c r="I5" s="40"/>
    </row>
    <row r="6" spans="1:9" ht="10.5" customHeight="1">
      <c r="A6" s="30"/>
      <c r="B6" s="30"/>
      <c r="C6" s="30"/>
      <c r="D6" s="30"/>
      <c r="E6" s="30"/>
      <c r="F6" s="30"/>
      <c r="G6" s="30"/>
      <c r="H6" s="30"/>
      <c r="I6" s="30"/>
    </row>
    <row r="7" spans="1:9">
      <c r="A7" s="27"/>
      <c r="B7" s="27"/>
      <c r="C7" s="27"/>
      <c r="D7" s="27"/>
      <c r="E7" s="27"/>
      <c r="F7" s="27"/>
      <c r="G7" s="27"/>
      <c r="H7" s="27"/>
      <c r="I7" s="27"/>
    </row>
    <row r="8" spans="1:9">
      <c r="A8" s="32" t="s">
        <v>186</v>
      </c>
      <c r="B8" s="32"/>
      <c r="C8" s="33" t="s">
        <v>191</v>
      </c>
      <c r="D8" s="33"/>
      <c r="E8" s="33"/>
      <c r="F8" s="33"/>
      <c r="G8" s="33"/>
      <c r="H8" s="33"/>
      <c r="I8" s="33"/>
    </row>
    <row r="9" spans="1:9">
      <c r="A9" s="32" t="s">
        <v>187</v>
      </c>
      <c r="B9" s="32"/>
      <c r="C9" s="33" t="s">
        <v>192</v>
      </c>
      <c r="D9" s="33"/>
      <c r="E9" s="33"/>
      <c r="F9" s="33"/>
      <c r="G9" s="33"/>
      <c r="H9" s="33"/>
      <c r="I9" s="33"/>
    </row>
    <row r="10" spans="1:9">
      <c r="A10" s="27"/>
      <c r="B10" s="27"/>
      <c r="C10" s="27"/>
      <c r="D10" s="27"/>
      <c r="E10" s="27"/>
      <c r="F10" s="27"/>
      <c r="G10" s="27"/>
      <c r="H10" s="27"/>
      <c r="I10" s="27"/>
    </row>
    <row r="11" spans="1:9">
      <c r="A11" s="27"/>
      <c r="B11" s="27"/>
      <c r="C11" s="27"/>
      <c r="D11" s="27"/>
      <c r="E11" s="27"/>
      <c r="F11" s="27"/>
      <c r="G11" s="27"/>
      <c r="H11" s="27"/>
      <c r="I11" s="27"/>
    </row>
    <row r="12" spans="1:9">
      <c r="A12" s="27"/>
      <c r="B12" s="27"/>
      <c r="C12" s="27"/>
      <c r="D12" s="27"/>
      <c r="E12" s="27"/>
      <c r="F12" s="27"/>
      <c r="G12" s="27"/>
      <c r="H12" s="27"/>
      <c r="I12" s="27"/>
    </row>
    <row r="13" spans="1:9">
      <c r="A13" s="27"/>
      <c r="B13" s="27"/>
      <c r="C13" s="27"/>
      <c r="D13" s="27"/>
      <c r="E13" s="27"/>
      <c r="F13" s="27"/>
      <c r="G13" s="27"/>
      <c r="H13" s="27"/>
      <c r="I13" s="27"/>
    </row>
    <row r="14" spans="1:9">
      <c r="A14" s="27"/>
      <c r="B14" s="27"/>
      <c r="C14" s="27"/>
      <c r="D14" s="27"/>
      <c r="E14" s="27"/>
      <c r="F14" s="27"/>
      <c r="G14" s="27"/>
      <c r="H14" s="27"/>
      <c r="I14" s="27"/>
    </row>
    <row r="15" spans="1:9">
      <c r="A15" s="27"/>
      <c r="B15" s="27"/>
      <c r="C15" s="27"/>
      <c r="D15" s="27"/>
      <c r="E15" s="27"/>
      <c r="F15" s="27"/>
      <c r="G15" s="27"/>
      <c r="H15" s="27"/>
      <c r="I15" s="27"/>
    </row>
    <row r="16" spans="1:9">
      <c r="A16" s="27"/>
      <c r="B16" s="27"/>
      <c r="C16" s="27"/>
      <c r="D16" s="27"/>
      <c r="E16" s="27"/>
      <c r="F16" s="27"/>
      <c r="G16" s="27"/>
      <c r="H16" s="27"/>
      <c r="I16" s="27"/>
    </row>
    <row r="17" spans="1:17">
      <c r="A17" s="27"/>
      <c r="B17" s="27"/>
      <c r="C17" s="27"/>
      <c r="D17" s="27"/>
      <c r="E17" s="27"/>
      <c r="F17" s="27"/>
      <c r="G17" s="27"/>
      <c r="H17" s="27"/>
      <c r="I17" s="27"/>
    </row>
    <row r="18" spans="1:17">
      <c r="A18" s="27"/>
      <c r="B18" s="27"/>
      <c r="C18" s="27"/>
      <c r="D18" s="27"/>
      <c r="E18" s="27"/>
      <c r="F18" s="27"/>
      <c r="G18" s="27"/>
      <c r="H18" s="27"/>
      <c r="I18" s="27"/>
    </row>
    <row r="19" spans="1:17">
      <c r="A19" s="27"/>
      <c r="B19" s="27"/>
      <c r="C19" s="27"/>
      <c r="D19" s="27"/>
      <c r="E19" s="27"/>
      <c r="F19" s="27"/>
      <c r="G19" s="27"/>
      <c r="H19" s="27"/>
      <c r="I19" s="27"/>
      <c r="K19" s="34" t="s">
        <v>188</v>
      </c>
      <c r="L19" s="35"/>
      <c r="M19" s="35"/>
      <c r="N19" s="35"/>
      <c r="O19" s="35"/>
      <c r="P19" s="35"/>
      <c r="Q19" s="35"/>
    </row>
    <row r="20" spans="1:17">
      <c r="A20" s="27"/>
      <c r="B20" s="27"/>
      <c r="C20" s="27"/>
      <c r="D20" s="27"/>
      <c r="E20" s="27"/>
      <c r="F20" s="27"/>
      <c r="G20" s="27"/>
      <c r="H20" s="27"/>
      <c r="I20" s="27"/>
      <c r="K20" s="35"/>
      <c r="L20" s="35"/>
      <c r="M20" s="35"/>
      <c r="N20" s="35"/>
      <c r="O20" s="35"/>
      <c r="P20" s="35"/>
      <c r="Q20" s="35"/>
    </row>
    <row r="21" spans="1:17">
      <c r="A21" s="27"/>
      <c r="B21" s="27"/>
      <c r="C21" s="27"/>
      <c r="D21" s="27"/>
      <c r="E21" s="27"/>
      <c r="F21" s="27"/>
      <c r="G21" s="27"/>
      <c r="H21" s="27"/>
      <c r="I21" s="27"/>
      <c r="K21" s="35"/>
      <c r="L21" s="35"/>
      <c r="M21" s="35"/>
      <c r="N21" s="35"/>
      <c r="O21" s="35"/>
      <c r="P21" s="35"/>
      <c r="Q21" s="35"/>
    </row>
    <row r="22" spans="1:17">
      <c r="A22" s="27"/>
      <c r="B22" s="27"/>
      <c r="C22" s="27"/>
      <c r="D22" s="27"/>
      <c r="E22" s="27"/>
      <c r="F22" s="27"/>
      <c r="G22" s="27"/>
      <c r="H22" s="27"/>
      <c r="I22" s="27"/>
      <c r="K22" s="35"/>
      <c r="L22" s="35"/>
      <c r="M22" s="35"/>
      <c r="N22" s="35"/>
      <c r="O22" s="35"/>
      <c r="P22" s="35"/>
      <c r="Q22" s="35"/>
    </row>
    <row r="23" spans="1:17">
      <c r="A23" s="27"/>
      <c r="B23" s="27"/>
      <c r="C23" s="27"/>
      <c r="D23" s="27"/>
      <c r="E23" s="27"/>
      <c r="F23" s="27"/>
      <c r="G23" s="27"/>
      <c r="H23" s="27"/>
      <c r="I23" s="27"/>
      <c r="K23" s="35"/>
      <c r="L23" s="35"/>
      <c r="M23" s="35"/>
      <c r="N23" s="35"/>
      <c r="O23" s="35"/>
      <c r="P23" s="35"/>
      <c r="Q23" s="35"/>
    </row>
    <row r="24" spans="1:17">
      <c r="A24" s="27"/>
      <c r="B24" s="27"/>
      <c r="C24" s="27"/>
      <c r="D24" s="27"/>
      <c r="E24" s="27"/>
      <c r="F24" s="27"/>
      <c r="G24" s="27"/>
      <c r="H24" s="27"/>
      <c r="I24" s="27"/>
    </row>
    <row r="25" spans="1:17">
      <c r="A25" s="27"/>
      <c r="B25" s="36" t="s">
        <v>189</v>
      </c>
      <c r="C25" s="36"/>
      <c r="D25" s="36"/>
      <c r="E25" s="36"/>
      <c r="F25" s="36"/>
      <c r="G25" s="36"/>
      <c r="H25" s="36"/>
      <c r="I25" s="27"/>
    </row>
    <row r="26" spans="1:17">
      <c r="A26" s="27"/>
      <c r="B26" s="36"/>
      <c r="C26" s="36"/>
      <c r="D26" s="36"/>
      <c r="E26" s="36"/>
      <c r="F26" s="36"/>
      <c r="G26" s="36"/>
      <c r="H26" s="36"/>
      <c r="I26" s="27"/>
    </row>
    <row r="27" spans="1:17">
      <c r="A27" s="27"/>
      <c r="B27" s="36"/>
      <c r="C27" s="36"/>
      <c r="D27" s="36"/>
      <c r="E27" s="36"/>
      <c r="F27" s="36"/>
      <c r="G27" s="36"/>
      <c r="H27" s="36"/>
      <c r="I27" s="27"/>
    </row>
    <row r="28" spans="1:17">
      <c r="A28" s="27"/>
      <c r="B28" s="36"/>
      <c r="C28" s="36"/>
      <c r="D28" s="36"/>
      <c r="E28" s="36"/>
      <c r="F28" s="36"/>
      <c r="G28" s="36"/>
      <c r="H28" s="36"/>
      <c r="I28" s="27"/>
    </row>
    <row r="29" spans="1:17">
      <c r="A29" s="27"/>
      <c r="B29" s="36"/>
      <c r="C29" s="36"/>
      <c r="D29" s="36"/>
      <c r="E29" s="36"/>
      <c r="F29" s="36"/>
      <c r="G29" s="36"/>
      <c r="H29" s="36"/>
      <c r="I29" s="27"/>
    </row>
    <row r="30" spans="1:17">
      <c r="A30" s="27"/>
      <c r="B30" s="27"/>
      <c r="C30" s="27"/>
      <c r="D30" s="27"/>
      <c r="E30" s="27"/>
      <c r="F30" s="27"/>
      <c r="G30" s="27"/>
      <c r="H30" s="27"/>
      <c r="I30" s="27"/>
    </row>
    <row r="31" spans="1:17">
      <c r="A31" s="27"/>
      <c r="B31" s="27"/>
      <c r="C31" s="27"/>
      <c r="D31" s="27"/>
      <c r="E31" s="27"/>
      <c r="F31" s="27"/>
      <c r="G31" s="27"/>
      <c r="H31" s="27"/>
      <c r="I31" s="27"/>
    </row>
    <row r="32" spans="1:17">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31"/>
      <c r="B51" s="31"/>
      <c r="C51" s="31"/>
      <c r="D51" s="31"/>
      <c r="E51" s="31"/>
      <c r="F51" s="31"/>
      <c r="G51" s="31"/>
      <c r="H51" s="31"/>
      <c r="I51" s="31"/>
    </row>
  </sheetData>
  <sheetProtection deleteColumns="0" deleteRows="0" selectLockedCells="1"/>
  <mergeCells count="10">
    <mergeCell ref="A9:B9"/>
    <mergeCell ref="C9:I9"/>
    <mergeCell ref="K19:Q23"/>
    <mergeCell ref="B25:H29"/>
    <mergeCell ref="H2:I2"/>
    <mergeCell ref="H3:I3"/>
    <mergeCell ref="A5:E5"/>
    <mergeCell ref="H5:I5"/>
    <mergeCell ref="A8:B8"/>
    <mergeCell ref="C8:I8"/>
  </mergeCells>
  <printOptions horizontalCentered="1"/>
  <pageMargins left="0.7" right="0.7" top="0.75" bottom="0.75" header="0.3" footer="0.3"/>
  <pageSetup paperSize="9" orientation="portrait" horizontalDpi="300" verticalDpi="300" r:id="rId1"/>
  <headerFooter>
    <oddHeader>&amp;LUNINOR&amp;ROPEN</oddHeader>
    <oddFooter>&amp;L&amp;F&amp;R&amp;P/&amp;N</oddFooter>
  </headerFooter>
  <drawing r:id="rId2"/>
</worksheet>
</file>

<file path=xl/worksheets/sheet3.xml><?xml version="1.0" encoding="utf-8"?>
<worksheet xmlns="http://schemas.openxmlformats.org/spreadsheetml/2006/main" xmlns:r="http://schemas.openxmlformats.org/officeDocument/2006/relationships">
  <sheetPr codeName="Sheet1"/>
  <dimension ref="A1:L103"/>
  <sheetViews>
    <sheetView topLeftCell="A2" workbookViewId="0">
      <selection activeCell="A3" sqref="A3"/>
    </sheetView>
  </sheetViews>
  <sheetFormatPr defaultRowHeight="15"/>
  <cols>
    <col min="1" max="1" width="10.7109375" style="2" bestFit="1" customWidth="1"/>
    <col min="2" max="2" width="13.28515625" style="2" bestFit="1" customWidth="1"/>
    <col min="3" max="3" width="17.42578125" style="2" bestFit="1" customWidth="1"/>
    <col min="4" max="4" width="15.42578125" style="2" bestFit="1" customWidth="1"/>
    <col min="5" max="5" width="21.28515625" style="1" customWidth="1"/>
    <col min="6" max="6" width="19" style="1" customWidth="1"/>
    <col min="7" max="7" width="20.85546875" style="1" customWidth="1"/>
    <col min="8" max="8" width="44.42578125" style="1" customWidth="1"/>
    <col min="9" max="9" width="23.28515625" style="1" customWidth="1"/>
    <col min="10" max="10" width="32.7109375" style="1" customWidth="1"/>
    <col min="11" max="11" width="9.140625" style="2"/>
    <col min="12" max="12" width="22.140625" style="2" bestFit="1" customWidth="1"/>
    <col min="13" max="16384" width="9.140625" style="2"/>
  </cols>
  <sheetData>
    <row r="1" spans="1:12" ht="15.75" thickBot="1"/>
    <row r="2" spans="1:12" s="3" customFormat="1" ht="45.75" thickBot="1">
      <c r="A2" s="18" t="s">
        <v>0</v>
      </c>
      <c r="B2" s="19" t="s">
        <v>173</v>
      </c>
      <c r="C2" s="19" t="s">
        <v>1</v>
      </c>
      <c r="D2" s="19" t="s">
        <v>2</v>
      </c>
      <c r="E2" s="20" t="s">
        <v>3</v>
      </c>
      <c r="F2" s="20" t="s">
        <v>4</v>
      </c>
      <c r="G2" s="20" t="s">
        <v>5</v>
      </c>
      <c r="H2" s="20" t="s">
        <v>6</v>
      </c>
      <c r="I2" s="20" t="s">
        <v>7</v>
      </c>
      <c r="J2" s="20" t="s">
        <v>8</v>
      </c>
      <c r="K2" s="19" t="s">
        <v>174</v>
      </c>
      <c r="L2" s="21" t="s">
        <v>176</v>
      </c>
    </row>
    <row r="3" spans="1:12" ht="285">
      <c r="A3" s="13" t="s">
        <v>9</v>
      </c>
      <c r="B3" s="14" t="str">
        <f>VLOOKUP($A3,[1]Sheet1!$B$2:$D$17,3,FALSE)</f>
        <v>AVANSRV2</v>
      </c>
      <c r="C3" s="14" t="s">
        <v>10</v>
      </c>
      <c r="D3" s="14">
        <v>364</v>
      </c>
      <c r="E3" s="15" t="s">
        <v>11</v>
      </c>
      <c r="F3" s="15" t="s">
        <v>12</v>
      </c>
      <c r="G3" s="15" t="s">
        <v>13</v>
      </c>
      <c r="H3" s="16" t="s">
        <v>14</v>
      </c>
      <c r="I3" s="15" t="s">
        <v>15</v>
      </c>
      <c r="J3" s="16" t="s">
        <v>16</v>
      </c>
      <c r="K3" s="14" t="s">
        <v>175</v>
      </c>
      <c r="L3" s="17"/>
    </row>
    <row r="4" spans="1:12" ht="120">
      <c r="A4" s="7" t="s">
        <v>9</v>
      </c>
      <c r="B4" s="4" t="str">
        <f>VLOOKUP($A4,[1]Sheet1!$B$2:$D$17,3,FALSE)</f>
        <v>AVANSRV2</v>
      </c>
      <c r="C4" s="4" t="s">
        <v>10</v>
      </c>
      <c r="D4" s="4">
        <v>678</v>
      </c>
      <c r="E4" s="5" t="s">
        <v>17</v>
      </c>
      <c r="F4" s="5" t="s">
        <v>18</v>
      </c>
      <c r="G4" s="5" t="s">
        <v>13</v>
      </c>
      <c r="H4" s="5" t="s">
        <v>19</v>
      </c>
      <c r="I4" s="5" t="s">
        <v>20</v>
      </c>
      <c r="J4" s="5" t="s">
        <v>21</v>
      </c>
      <c r="K4" s="4" t="s">
        <v>175</v>
      </c>
      <c r="L4" s="8"/>
    </row>
    <row r="5" spans="1:12" ht="409.5">
      <c r="A5" s="7" t="s">
        <v>9</v>
      </c>
      <c r="B5" s="4" t="str">
        <f>VLOOKUP($A5,[1]Sheet1!$B$2:$D$17,3,FALSE)</f>
        <v>AVANSRV2</v>
      </c>
      <c r="C5" s="4" t="s">
        <v>10</v>
      </c>
      <c r="D5" s="4">
        <v>445</v>
      </c>
      <c r="E5" s="5" t="s">
        <v>22</v>
      </c>
      <c r="F5" s="5" t="s">
        <v>23</v>
      </c>
      <c r="G5" s="5" t="s">
        <v>24</v>
      </c>
      <c r="H5" s="6" t="s">
        <v>25</v>
      </c>
      <c r="I5" s="5" t="s">
        <v>26</v>
      </c>
      <c r="J5" s="6" t="s">
        <v>27</v>
      </c>
      <c r="K5" s="4" t="s">
        <v>175</v>
      </c>
      <c r="L5" s="8"/>
    </row>
    <row r="6" spans="1:12" ht="150">
      <c r="A6" s="7" t="s">
        <v>9</v>
      </c>
      <c r="B6" s="4" t="str">
        <f>VLOOKUP($A6,[1]Sheet1!$B$2:$D$17,3,FALSE)</f>
        <v>AVANSRV2</v>
      </c>
      <c r="C6" s="4" t="s">
        <v>10</v>
      </c>
      <c r="D6" s="4">
        <v>2362</v>
      </c>
      <c r="E6" s="5" t="s">
        <v>28</v>
      </c>
      <c r="F6" s="5" t="s">
        <v>29</v>
      </c>
      <c r="G6" s="5" t="s">
        <v>13</v>
      </c>
      <c r="H6" s="6" t="s">
        <v>30</v>
      </c>
      <c r="I6" s="5" t="s">
        <v>15</v>
      </c>
      <c r="J6" s="5" t="s">
        <v>31</v>
      </c>
      <c r="K6" s="4" t="s">
        <v>175</v>
      </c>
      <c r="L6" s="8"/>
    </row>
    <row r="7" spans="1:12" ht="409.5">
      <c r="A7" s="7" t="s">
        <v>9</v>
      </c>
      <c r="B7" s="4" t="str">
        <f>VLOOKUP($A7,[1]Sheet1!$B$2:$D$17,3,FALSE)</f>
        <v>AVANSRV2</v>
      </c>
      <c r="C7" s="4" t="s">
        <v>10</v>
      </c>
      <c r="D7" s="4">
        <v>878</v>
      </c>
      <c r="E7" s="5" t="s">
        <v>32</v>
      </c>
      <c r="F7" s="5" t="s">
        <v>33</v>
      </c>
      <c r="G7" s="5" t="s">
        <v>24</v>
      </c>
      <c r="H7" s="6" t="s">
        <v>34</v>
      </c>
      <c r="I7" s="5" t="s">
        <v>35</v>
      </c>
      <c r="J7" s="6" t="s">
        <v>36</v>
      </c>
      <c r="K7" s="4" t="s">
        <v>175</v>
      </c>
      <c r="L7" s="8"/>
    </row>
    <row r="8" spans="1:12" ht="90">
      <c r="A8" s="7" t="s">
        <v>9</v>
      </c>
      <c r="B8" s="4" t="str">
        <f>VLOOKUP($A8,[1]Sheet1!$B$2:$D$17,3,FALSE)</f>
        <v>AVANSRV2</v>
      </c>
      <c r="C8" s="4" t="s">
        <v>10</v>
      </c>
      <c r="D8" s="4">
        <v>6862</v>
      </c>
      <c r="E8" s="5" t="s">
        <v>37</v>
      </c>
      <c r="F8" s="5" t="s">
        <v>38</v>
      </c>
      <c r="G8" s="5" t="s">
        <v>13</v>
      </c>
      <c r="H8" s="5" t="s">
        <v>39</v>
      </c>
      <c r="I8" s="5" t="s">
        <v>15</v>
      </c>
      <c r="J8" s="5" t="s">
        <v>40</v>
      </c>
      <c r="K8" s="4" t="s">
        <v>175</v>
      </c>
      <c r="L8" s="8"/>
    </row>
    <row r="9" spans="1:12" ht="105">
      <c r="A9" s="7" t="s">
        <v>9</v>
      </c>
      <c r="B9" s="4" t="str">
        <f>VLOOKUP($A9,[1]Sheet1!$B$2:$D$17,3,FALSE)</f>
        <v>AVANSRV2</v>
      </c>
      <c r="C9" s="4" t="s">
        <v>10</v>
      </c>
      <c r="D9" s="4">
        <v>7694</v>
      </c>
      <c r="E9" s="5" t="s">
        <v>41</v>
      </c>
      <c r="F9" s="5" t="s">
        <v>42</v>
      </c>
      <c r="G9" s="5" t="s">
        <v>13</v>
      </c>
      <c r="H9" s="5" t="s">
        <v>43</v>
      </c>
      <c r="I9" s="5" t="s">
        <v>15</v>
      </c>
      <c r="J9" s="5" t="s">
        <v>44</v>
      </c>
      <c r="K9" s="4" t="s">
        <v>175</v>
      </c>
      <c r="L9" s="8"/>
    </row>
    <row r="10" spans="1:12" ht="90">
      <c r="A10" s="7" t="s">
        <v>9</v>
      </c>
      <c r="B10" s="4" t="str">
        <f>VLOOKUP($A10,[1]Sheet1!$B$2:$D$17,3,FALSE)</f>
        <v>AVANSRV2</v>
      </c>
      <c r="C10" s="4" t="s">
        <v>10</v>
      </c>
      <c r="D10" s="4">
        <v>6860</v>
      </c>
      <c r="E10" s="5" t="s">
        <v>45</v>
      </c>
      <c r="F10" s="5" t="s">
        <v>46</v>
      </c>
      <c r="G10" s="5" t="s">
        <v>13</v>
      </c>
      <c r="H10" s="5" t="s">
        <v>47</v>
      </c>
      <c r="I10" s="5" t="s">
        <v>15</v>
      </c>
      <c r="J10" s="5" t="s">
        <v>48</v>
      </c>
      <c r="K10" s="4" t="s">
        <v>175</v>
      </c>
      <c r="L10" s="8"/>
    </row>
    <row r="11" spans="1:12" ht="90">
      <c r="A11" s="7" t="s">
        <v>9</v>
      </c>
      <c r="B11" s="4" t="str">
        <f>VLOOKUP($A11,[1]Sheet1!$B$2:$D$17,3,FALSE)</f>
        <v>AVANSRV2</v>
      </c>
      <c r="C11" s="4" t="s">
        <v>10</v>
      </c>
      <c r="D11" s="4">
        <v>6861</v>
      </c>
      <c r="E11" s="5" t="s">
        <v>49</v>
      </c>
      <c r="F11" s="5" t="s">
        <v>50</v>
      </c>
      <c r="G11" s="5" t="s">
        <v>13</v>
      </c>
      <c r="H11" s="5" t="s">
        <v>51</v>
      </c>
      <c r="I11" s="5" t="s">
        <v>15</v>
      </c>
      <c r="J11" s="5" t="s">
        <v>52</v>
      </c>
      <c r="K11" s="4" t="s">
        <v>175</v>
      </c>
      <c r="L11" s="8"/>
    </row>
    <row r="12" spans="1:12" ht="165">
      <c r="A12" s="7" t="s">
        <v>53</v>
      </c>
      <c r="B12" s="4" t="str">
        <f>VLOOKUP($A12,[1]Sheet1!$B$2:$D$17,3,FALSE)</f>
        <v>APPSMSC1</v>
      </c>
      <c r="C12" s="4" t="s">
        <v>54</v>
      </c>
      <c r="D12" s="4">
        <v>7981</v>
      </c>
      <c r="E12" s="5" t="s">
        <v>55</v>
      </c>
      <c r="F12" s="5" t="s">
        <v>56</v>
      </c>
      <c r="G12" s="5" t="s">
        <v>24</v>
      </c>
      <c r="H12" s="6" t="s">
        <v>57</v>
      </c>
      <c r="I12" s="5" t="s">
        <v>58</v>
      </c>
      <c r="J12" s="5" t="s">
        <v>59</v>
      </c>
      <c r="K12" s="4" t="s">
        <v>175</v>
      </c>
      <c r="L12" s="8"/>
    </row>
    <row r="13" spans="1:12" ht="135">
      <c r="A13" s="7" t="s">
        <v>53</v>
      </c>
      <c r="B13" s="4" t="str">
        <f>VLOOKUP($A13,[1]Sheet1!$B$2:$D$17,3,FALSE)</f>
        <v>APPSMSC1</v>
      </c>
      <c r="C13" s="4" t="s">
        <v>54</v>
      </c>
      <c r="D13" s="4">
        <v>7987</v>
      </c>
      <c r="E13" s="5" t="s">
        <v>60</v>
      </c>
      <c r="F13" s="5" t="s">
        <v>61</v>
      </c>
      <c r="G13" s="5" t="s">
        <v>24</v>
      </c>
      <c r="H13" s="5" t="s">
        <v>62</v>
      </c>
      <c r="I13" s="5" t="s">
        <v>63</v>
      </c>
      <c r="J13" s="5" t="s">
        <v>64</v>
      </c>
      <c r="K13" s="4" t="s">
        <v>175</v>
      </c>
      <c r="L13" s="8"/>
    </row>
    <row r="14" spans="1:12" ht="240">
      <c r="A14" s="7" t="s">
        <v>53</v>
      </c>
      <c r="B14" s="4" t="str">
        <f>VLOOKUP($A14,[1]Sheet1!$B$2:$D$17,3,FALSE)</f>
        <v>APPSMSC1</v>
      </c>
      <c r="C14" s="4" t="s">
        <v>54</v>
      </c>
      <c r="D14" s="4">
        <v>8481</v>
      </c>
      <c r="E14" s="5" t="s">
        <v>65</v>
      </c>
      <c r="F14" s="5" t="s">
        <v>66</v>
      </c>
      <c r="G14" s="5" t="s">
        <v>24</v>
      </c>
      <c r="H14" s="6" t="s">
        <v>67</v>
      </c>
      <c r="I14" s="5" t="s">
        <v>68</v>
      </c>
      <c r="J14" s="5" t="s">
        <v>69</v>
      </c>
      <c r="K14" s="4" t="s">
        <v>175</v>
      </c>
      <c r="L14" s="8"/>
    </row>
    <row r="15" spans="1:12" ht="409.5">
      <c r="A15" s="7" t="s">
        <v>53</v>
      </c>
      <c r="B15" s="4" t="str">
        <f>VLOOKUP($A15,[1]Sheet1!$B$2:$D$17,3,FALSE)</f>
        <v>APPSMSC1</v>
      </c>
      <c r="C15" s="4" t="s">
        <v>54</v>
      </c>
      <c r="D15" s="4">
        <v>445</v>
      </c>
      <c r="E15" s="5" t="s">
        <v>22</v>
      </c>
      <c r="F15" s="5" t="s">
        <v>23</v>
      </c>
      <c r="G15" s="5" t="s">
        <v>24</v>
      </c>
      <c r="H15" s="6" t="s">
        <v>25</v>
      </c>
      <c r="I15" s="5" t="s">
        <v>26</v>
      </c>
      <c r="J15" s="6" t="s">
        <v>27</v>
      </c>
      <c r="K15" s="4" t="s">
        <v>175</v>
      </c>
      <c r="L15" s="8"/>
    </row>
    <row r="16" spans="1:12" ht="150">
      <c r="A16" s="7" t="s">
        <v>53</v>
      </c>
      <c r="B16" s="4" t="str">
        <f>VLOOKUP($A16,[1]Sheet1!$B$2:$D$17,3,FALSE)</f>
        <v>APPSMSC1</v>
      </c>
      <c r="C16" s="4" t="s">
        <v>54</v>
      </c>
      <c r="D16" s="4">
        <v>2362</v>
      </c>
      <c r="E16" s="5" t="s">
        <v>28</v>
      </c>
      <c r="F16" s="5" t="s">
        <v>29</v>
      </c>
      <c r="G16" s="5" t="s">
        <v>13</v>
      </c>
      <c r="H16" s="6" t="s">
        <v>30</v>
      </c>
      <c r="I16" s="5" t="s">
        <v>15</v>
      </c>
      <c r="J16" s="5" t="s">
        <v>31</v>
      </c>
      <c r="K16" s="4" t="s">
        <v>175</v>
      </c>
      <c r="L16" s="8"/>
    </row>
    <row r="17" spans="1:12" ht="240">
      <c r="A17" s="7" t="s">
        <v>53</v>
      </c>
      <c r="B17" s="4" t="str">
        <f>VLOOKUP($A17,[1]Sheet1!$B$2:$D$17,3,FALSE)</f>
        <v>APPSMSC1</v>
      </c>
      <c r="C17" s="4" t="s">
        <v>54</v>
      </c>
      <c r="D17" s="4">
        <v>7650</v>
      </c>
      <c r="E17" s="5" t="s">
        <v>70</v>
      </c>
      <c r="F17" s="5" t="s">
        <v>71</v>
      </c>
      <c r="G17" s="5" t="s">
        <v>24</v>
      </c>
      <c r="H17" s="6" t="s">
        <v>72</v>
      </c>
      <c r="I17" s="5" t="s">
        <v>73</v>
      </c>
      <c r="J17" s="5" t="s">
        <v>74</v>
      </c>
      <c r="K17" s="4" t="s">
        <v>175</v>
      </c>
      <c r="L17" s="8"/>
    </row>
    <row r="18" spans="1:12" ht="165">
      <c r="A18" s="7" t="s">
        <v>53</v>
      </c>
      <c r="B18" s="4" t="str">
        <f>VLOOKUP($A18,[1]Sheet1!$B$2:$D$17,3,FALSE)</f>
        <v>APPSMSC1</v>
      </c>
      <c r="C18" s="4" t="s">
        <v>54</v>
      </c>
      <c r="D18" s="4">
        <v>7968</v>
      </c>
      <c r="E18" s="5" t="s">
        <v>75</v>
      </c>
      <c r="F18" s="5" t="s">
        <v>76</v>
      </c>
      <c r="G18" s="5" t="s">
        <v>24</v>
      </c>
      <c r="H18" s="6" t="s">
        <v>77</v>
      </c>
      <c r="I18" s="5" t="s">
        <v>78</v>
      </c>
      <c r="J18" s="5" t="s">
        <v>79</v>
      </c>
      <c r="K18" s="4" t="s">
        <v>175</v>
      </c>
      <c r="L18" s="8"/>
    </row>
    <row r="19" spans="1:12" ht="180">
      <c r="A19" s="7" t="s">
        <v>53</v>
      </c>
      <c r="B19" s="4" t="str">
        <f>VLOOKUP($A19,[1]Sheet1!$B$2:$D$17,3,FALSE)</f>
        <v>APPSMSC1</v>
      </c>
      <c r="C19" s="4" t="s">
        <v>54</v>
      </c>
      <c r="D19" s="4">
        <v>7992</v>
      </c>
      <c r="E19" s="5" t="s">
        <v>80</v>
      </c>
      <c r="F19" s="5" t="s">
        <v>81</v>
      </c>
      <c r="G19" s="5" t="s">
        <v>24</v>
      </c>
      <c r="H19" s="6" t="s">
        <v>82</v>
      </c>
      <c r="I19" s="5" t="s">
        <v>83</v>
      </c>
      <c r="J19" s="5" t="s">
        <v>84</v>
      </c>
      <c r="K19" s="4" t="s">
        <v>175</v>
      </c>
      <c r="L19" s="8"/>
    </row>
    <row r="20" spans="1:12" ht="150">
      <c r="A20" s="7" t="s">
        <v>53</v>
      </c>
      <c r="B20" s="4" t="str">
        <f>VLOOKUP($A20,[1]Sheet1!$B$2:$D$17,3,FALSE)</f>
        <v>APPSMSC1</v>
      </c>
      <c r="C20" s="4" t="s">
        <v>54</v>
      </c>
      <c r="D20" s="4">
        <v>9866</v>
      </c>
      <c r="E20" s="5" t="s">
        <v>85</v>
      </c>
      <c r="F20" s="5" t="s">
        <v>86</v>
      </c>
      <c r="G20" s="5" t="s">
        <v>24</v>
      </c>
      <c r="H20" s="6" t="s">
        <v>87</v>
      </c>
      <c r="I20" s="5" t="s">
        <v>15</v>
      </c>
      <c r="J20" s="5" t="s">
        <v>88</v>
      </c>
      <c r="K20" s="4" t="s">
        <v>175</v>
      </c>
      <c r="L20" s="8"/>
    </row>
    <row r="21" spans="1:12" ht="150">
      <c r="A21" s="7" t="s">
        <v>53</v>
      </c>
      <c r="B21" s="4" t="str">
        <f>VLOOKUP($A21,[1]Sheet1!$B$2:$D$17,3,FALSE)</f>
        <v>APPSMSC1</v>
      </c>
      <c r="C21" s="4" t="s">
        <v>54</v>
      </c>
      <c r="D21" s="4">
        <v>8179</v>
      </c>
      <c r="E21" s="5" t="s">
        <v>89</v>
      </c>
      <c r="F21" s="5" t="s">
        <v>90</v>
      </c>
      <c r="G21" s="5" t="s">
        <v>24</v>
      </c>
      <c r="H21" s="6" t="s">
        <v>91</v>
      </c>
      <c r="I21" s="5" t="s">
        <v>92</v>
      </c>
      <c r="J21" s="5" t="s">
        <v>93</v>
      </c>
      <c r="K21" s="4" t="s">
        <v>175</v>
      </c>
      <c r="L21" s="8"/>
    </row>
    <row r="22" spans="1:12" ht="409.5">
      <c r="A22" s="7" t="s">
        <v>53</v>
      </c>
      <c r="B22" s="4" t="str">
        <f>VLOOKUP($A22,[1]Sheet1!$B$2:$D$17,3,FALSE)</f>
        <v>APPSMSC1</v>
      </c>
      <c r="C22" s="4" t="s">
        <v>54</v>
      </c>
      <c r="D22" s="4">
        <v>1570</v>
      </c>
      <c r="E22" s="5" t="s">
        <v>94</v>
      </c>
      <c r="F22" s="5" t="s">
        <v>95</v>
      </c>
      <c r="G22" s="5" t="s">
        <v>96</v>
      </c>
      <c r="H22" s="6" t="s">
        <v>97</v>
      </c>
      <c r="I22" s="5" t="s">
        <v>15</v>
      </c>
      <c r="J22" s="6" t="s">
        <v>98</v>
      </c>
      <c r="K22" s="4" t="s">
        <v>175</v>
      </c>
      <c r="L22" s="8"/>
    </row>
    <row r="23" spans="1:12" ht="135">
      <c r="A23" s="7" t="s">
        <v>53</v>
      </c>
      <c r="B23" s="4" t="str">
        <f>VLOOKUP($A23,[1]Sheet1!$B$2:$D$17,3,FALSE)</f>
        <v>APPSMSC1</v>
      </c>
      <c r="C23" s="4" t="s">
        <v>54</v>
      </c>
      <c r="D23" s="4">
        <v>7162</v>
      </c>
      <c r="E23" s="5" t="s">
        <v>99</v>
      </c>
      <c r="F23" s="5" t="s">
        <v>100</v>
      </c>
      <c r="G23" s="5" t="s">
        <v>24</v>
      </c>
      <c r="H23" s="5" t="s">
        <v>101</v>
      </c>
      <c r="I23" s="5" t="s">
        <v>102</v>
      </c>
      <c r="J23" s="5" t="s">
        <v>103</v>
      </c>
      <c r="K23" s="4" t="s">
        <v>175</v>
      </c>
      <c r="L23" s="8"/>
    </row>
    <row r="24" spans="1:12" ht="255">
      <c r="A24" s="7" t="s">
        <v>53</v>
      </c>
      <c r="B24" s="4" t="str">
        <f>VLOOKUP($A24,[1]Sheet1!$B$2:$D$17,3,FALSE)</f>
        <v>APPSMSC1</v>
      </c>
      <c r="C24" s="4" t="s">
        <v>54</v>
      </c>
      <c r="D24" s="4">
        <v>7509</v>
      </c>
      <c r="E24" s="5" t="s">
        <v>104</v>
      </c>
      <c r="F24" s="5" t="s">
        <v>105</v>
      </c>
      <c r="G24" s="5" t="s">
        <v>24</v>
      </c>
      <c r="H24" s="6" t="s">
        <v>106</v>
      </c>
      <c r="I24" s="5" t="s">
        <v>107</v>
      </c>
      <c r="J24" s="5" t="s">
        <v>108</v>
      </c>
      <c r="K24" s="4" t="s">
        <v>175</v>
      </c>
      <c r="L24" s="8"/>
    </row>
    <row r="25" spans="1:12" ht="195">
      <c r="A25" s="7" t="s">
        <v>53</v>
      </c>
      <c r="B25" s="4" t="str">
        <f>VLOOKUP($A25,[1]Sheet1!$B$2:$D$17,3,FALSE)</f>
        <v>APPSMSC1</v>
      </c>
      <c r="C25" s="4" t="s">
        <v>54</v>
      </c>
      <c r="D25" s="4">
        <v>7919</v>
      </c>
      <c r="E25" s="5" t="s">
        <v>109</v>
      </c>
      <c r="F25" s="5" t="s">
        <v>110</v>
      </c>
      <c r="G25" s="5" t="s">
        <v>24</v>
      </c>
      <c r="H25" s="6" t="s">
        <v>111</v>
      </c>
      <c r="I25" s="5" t="s">
        <v>112</v>
      </c>
      <c r="J25" s="5" t="s">
        <v>113</v>
      </c>
      <c r="K25" s="4" t="s">
        <v>175</v>
      </c>
      <c r="L25" s="8"/>
    </row>
    <row r="26" spans="1:12" ht="105">
      <c r="A26" s="7" t="s">
        <v>53</v>
      </c>
      <c r="B26" s="4" t="str">
        <f>VLOOKUP($A26,[1]Sheet1!$B$2:$D$17,3,FALSE)</f>
        <v>APPSMSC1</v>
      </c>
      <c r="C26" s="4" t="s">
        <v>54</v>
      </c>
      <c r="D26" s="4">
        <v>6864</v>
      </c>
      <c r="E26" s="5" t="s">
        <v>114</v>
      </c>
      <c r="F26" s="5" t="s">
        <v>115</v>
      </c>
      <c r="G26" s="5" t="s">
        <v>116</v>
      </c>
      <c r="H26" s="5" t="s">
        <v>117</v>
      </c>
      <c r="I26" s="5" t="s">
        <v>118</v>
      </c>
      <c r="J26" s="5" t="s">
        <v>119</v>
      </c>
      <c r="K26" s="4" t="s">
        <v>175</v>
      </c>
      <c r="L26" s="8"/>
    </row>
    <row r="27" spans="1:12" ht="90">
      <c r="A27" s="7" t="s">
        <v>53</v>
      </c>
      <c r="B27" s="4" t="str">
        <f>VLOOKUP($A27,[1]Sheet1!$B$2:$D$17,3,FALSE)</f>
        <v>APPSMSC1</v>
      </c>
      <c r="C27" s="4" t="s">
        <v>54</v>
      </c>
      <c r="D27" s="4">
        <v>7402</v>
      </c>
      <c r="E27" s="5" t="s">
        <v>120</v>
      </c>
      <c r="F27" s="5" t="s">
        <v>121</v>
      </c>
      <c r="G27" s="5" t="s">
        <v>24</v>
      </c>
      <c r="H27" s="5" t="s">
        <v>122</v>
      </c>
      <c r="I27" s="5" t="s">
        <v>123</v>
      </c>
      <c r="J27" s="5" t="s">
        <v>124</v>
      </c>
      <c r="K27" s="4" t="s">
        <v>175</v>
      </c>
      <c r="L27" s="8"/>
    </row>
    <row r="28" spans="1:12" ht="90">
      <c r="A28" s="7" t="s">
        <v>53</v>
      </c>
      <c r="B28" s="4" t="str">
        <f>VLOOKUP($A28,[1]Sheet1!$B$2:$D$17,3,FALSE)</f>
        <v>APPSMSC1</v>
      </c>
      <c r="C28" s="4" t="s">
        <v>54</v>
      </c>
      <c r="D28" s="4">
        <v>7403</v>
      </c>
      <c r="E28" s="5" t="s">
        <v>125</v>
      </c>
      <c r="F28" s="5" t="s">
        <v>126</v>
      </c>
      <c r="G28" s="5" t="s">
        <v>116</v>
      </c>
      <c r="H28" s="5" t="s">
        <v>127</v>
      </c>
      <c r="I28" s="5" t="s">
        <v>128</v>
      </c>
      <c r="J28" s="5" t="s">
        <v>124</v>
      </c>
      <c r="K28" s="4" t="s">
        <v>175</v>
      </c>
      <c r="L28" s="8"/>
    </row>
    <row r="29" spans="1:12" ht="105">
      <c r="A29" s="7" t="s">
        <v>53</v>
      </c>
      <c r="B29" s="4" t="str">
        <f>VLOOKUP($A29,[1]Sheet1!$B$2:$D$17,3,FALSE)</f>
        <v>APPSMSC1</v>
      </c>
      <c r="C29" s="4" t="s">
        <v>54</v>
      </c>
      <c r="D29" s="4">
        <v>7406</v>
      </c>
      <c r="E29" s="5" t="s">
        <v>129</v>
      </c>
      <c r="F29" s="5" t="s">
        <v>130</v>
      </c>
      <c r="G29" s="5" t="s">
        <v>24</v>
      </c>
      <c r="H29" s="5" t="s">
        <v>131</v>
      </c>
      <c r="I29" s="5" t="s">
        <v>132</v>
      </c>
      <c r="J29" s="5" t="s">
        <v>124</v>
      </c>
      <c r="K29" s="4" t="s">
        <v>175</v>
      </c>
      <c r="L29" s="8"/>
    </row>
    <row r="30" spans="1:12" ht="165">
      <c r="A30" s="7" t="s">
        <v>53</v>
      </c>
      <c r="B30" s="4" t="str">
        <f>VLOOKUP($A30,[1]Sheet1!$B$2:$D$17,3,FALSE)</f>
        <v>APPSMSC1</v>
      </c>
      <c r="C30" s="4" t="s">
        <v>54</v>
      </c>
      <c r="D30" s="4">
        <v>8059</v>
      </c>
      <c r="E30" s="5" t="s">
        <v>133</v>
      </c>
      <c r="F30" s="5" t="s">
        <v>121</v>
      </c>
      <c r="G30" s="5" t="s">
        <v>96</v>
      </c>
      <c r="H30" s="6" t="s">
        <v>134</v>
      </c>
      <c r="I30" s="5" t="s">
        <v>15</v>
      </c>
      <c r="J30" s="5" t="s">
        <v>135</v>
      </c>
      <c r="K30" s="4" t="s">
        <v>175</v>
      </c>
      <c r="L30" s="8"/>
    </row>
    <row r="31" spans="1:12" ht="105">
      <c r="A31" s="7" t="s">
        <v>53</v>
      </c>
      <c r="B31" s="4" t="str">
        <f>VLOOKUP($A31,[1]Sheet1!$B$2:$D$17,3,FALSE)</f>
        <v>APPSMSC1</v>
      </c>
      <c r="C31" s="4" t="s">
        <v>54</v>
      </c>
      <c r="D31" s="4">
        <v>7694</v>
      </c>
      <c r="E31" s="5" t="s">
        <v>41</v>
      </c>
      <c r="F31" s="5" t="s">
        <v>42</v>
      </c>
      <c r="G31" s="5" t="s">
        <v>13</v>
      </c>
      <c r="H31" s="5" t="s">
        <v>43</v>
      </c>
      <c r="I31" s="5" t="s">
        <v>15</v>
      </c>
      <c r="J31" s="5" t="s">
        <v>44</v>
      </c>
      <c r="K31" s="4" t="s">
        <v>175</v>
      </c>
      <c r="L31" s="8"/>
    </row>
    <row r="32" spans="1:12" ht="165">
      <c r="A32" s="7" t="s">
        <v>53</v>
      </c>
      <c r="B32" s="4" t="str">
        <f>VLOOKUP($A32,[1]Sheet1!$B$2:$D$17,3,FALSE)</f>
        <v>APPSMSC1</v>
      </c>
      <c r="C32" s="4" t="s">
        <v>54</v>
      </c>
      <c r="D32" s="4">
        <v>7752</v>
      </c>
      <c r="E32" s="5" t="s">
        <v>136</v>
      </c>
      <c r="F32" s="5" t="s">
        <v>137</v>
      </c>
      <c r="G32" s="5" t="s">
        <v>96</v>
      </c>
      <c r="H32" s="6" t="s">
        <v>138</v>
      </c>
      <c r="I32" s="5" t="s">
        <v>15</v>
      </c>
      <c r="J32" s="5" t="s">
        <v>139</v>
      </c>
      <c r="K32" s="4" t="s">
        <v>175</v>
      </c>
      <c r="L32" s="8"/>
    </row>
    <row r="33" spans="1:12" ht="210">
      <c r="A33" s="7" t="s">
        <v>53</v>
      </c>
      <c r="B33" s="4" t="str">
        <f>VLOOKUP($A33,[1]Sheet1!$B$2:$D$17,3,FALSE)</f>
        <v>APPSMSC1</v>
      </c>
      <c r="C33" s="4" t="s">
        <v>54</v>
      </c>
      <c r="D33" s="4">
        <v>8142</v>
      </c>
      <c r="E33" s="5" t="s">
        <v>140</v>
      </c>
      <c r="F33" s="5" t="s">
        <v>141</v>
      </c>
      <c r="G33" s="5" t="s">
        <v>116</v>
      </c>
      <c r="H33" s="6" t="s">
        <v>142</v>
      </c>
      <c r="I33" s="5" t="s">
        <v>143</v>
      </c>
      <c r="J33" s="5" t="s">
        <v>144</v>
      </c>
      <c r="K33" s="4" t="s">
        <v>175</v>
      </c>
      <c r="L33" s="8"/>
    </row>
    <row r="34" spans="1:12" ht="90">
      <c r="A34" s="7" t="s">
        <v>53</v>
      </c>
      <c r="B34" s="4" t="str">
        <f>VLOOKUP($A34,[1]Sheet1!$B$2:$D$17,3,FALSE)</f>
        <v>APPSMSC1</v>
      </c>
      <c r="C34" s="4" t="s">
        <v>54</v>
      </c>
      <c r="D34" s="4">
        <v>6862</v>
      </c>
      <c r="E34" s="5" t="s">
        <v>37</v>
      </c>
      <c r="F34" s="5" t="s">
        <v>38</v>
      </c>
      <c r="G34" s="5" t="s">
        <v>13</v>
      </c>
      <c r="H34" s="5" t="s">
        <v>39</v>
      </c>
      <c r="I34" s="5" t="s">
        <v>15</v>
      </c>
      <c r="J34" s="5" t="s">
        <v>40</v>
      </c>
      <c r="K34" s="4" t="s">
        <v>175</v>
      </c>
      <c r="L34" s="8"/>
    </row>
    <row r="35" spans="1:12" ht="90">
      <c r="A35" s="7" t="s">
        <v>53</v>
      </c>
      <c r="B35" s="4" t="str">
        <f>VLOOKUP($A35,[1]Sheet1!$B$2:$D$17,3,FALSE)</f>
        <v>APPSMSC1</v>
      </c>
      <c r="C35" s="4" t="s">
        <v>54</v>
      </c>
      <c r="D35" s="4">
        <v>6860</v>
      </c>
      <c r="E35" s="5" t="s">
        <v>45</v>
      </c>
      <c r="F35" s="5" t="s">
        <v>46</v>
      </c>
      <c r="G35" s="5" t="s">
        <v>13</v>
      </c>
      <c r="H35" s="5" t="s">
        <v>47</v>
      </c>
      <c r="I35" s="5" t="s">
        <v>15</v>
      </c>
      <c r="J35" s="5" t="s">
        <v>48</v>
      </c>
      <c r="K35" s="4" t="s">
        <v>175</v>
      </c>
      <c r="L35" s="8"/>
    </row>
    <row r="36" spans="1:12" ht="90">
      <c r="A36" s="7" t="s">
        <v>53</v>
      </c>
      <c r="B36" s="4" t="str">
        <f>VLOOKUP($A36,[1]Sheet1!$B$2:$D$17,3,FALSE)</f>
        <v>APPSMSC1</v>
      </c>
      <c r="C36" s="4" t="s">
        <v>54</v>
      </c>
      <c r="D36" s="4">
        <v>6861</v>
      </c>
      <c r="E36" s="5" t="s">
        <v>49</v>
      </c>
      <c r="F36" s="5" t="s">
        <v>50</v>
      </c>
      <c r="G36" s="5" t="s">
        <v>13</v>
      </c>
      <c r="H36" s="5" t="s">
        <v>51</v>
      </c>
      <c r="I36" s="5" t="s">
        <v>15</v>
      </c>
      <c r="J36" s="5" t="s">
        <v>52</v>
      </c>
      <c r="K36" s="4" t="s">
        <v>175</v>
      </c>
      <c r="L36" s="8"/>
    </row>
    <row r="37" spans="1:12" ht="105">
      <c r="A37" s="7" t="s">
        <v>53</v>
      </c>
      <c r="B37" s="4" t="str">
        <f>VLOOKUP($A37,[1]Sheet1!$B$2:$D$17,3,FALSE)</f>
        <v>APPSMSC1</v>
      </c>
      <c r="C37" s="4" t="s">
        <v>54</v>
      </c>
      <c r="D37" s="4">
        <v>5869</v>
      </c>
      <c r="E37" s="5" t="s">
        <v>145</v>
      </c>
      <c r="F37" s="5" t="s">
        <v>146</v>
      </c>
      <c r="G37" s="5" t="s">
        <v>116</v>
      </c>
      <c r="H37" s="5" t="s">
        <v>147</v>
      </c>
      <c r="I37" s="5" t="s">
        <v>148</v>
      </c>
      <c r="J37" s="5" t="s">
        <v>149</v>
      </c>
      <c r="K37" s="4" t="s">
        <v>175</v>
      </c>
      <c r="L37" s="8"/>
    </row>
    <row r="38" spans="1:12" ht="285">
      <c r="A38" s="7" t="s">
        <v>150</v>
      </c>
      <c r="B38" s="4" t="str">
        <f>VLOOKUP($A38,[1]Sheet1!$B$2:$D$17,3,FALSE)</f>
        <v>AVANSRV3</v>
      </c>
      <c r="C38" s="4" t="s">
        <v>10</v>
      </c>
      <c r="D38" s="4">
        <v>364</v>
      </c>
      <c r="E38" s="5" t="s">
        <v>11</v>
      </c>
      <c r="F38" s="5" t="s">
        <v>12</v>
      </c>
      <c r="G38" s="5" t="s">
        <v>13</v>
      </c>
      <c r="H38" s="6" t="s">
        <v>14</v>
      </c>
      <c r="I38" s="5" t="s">
        <v>15</v>
      </c>
      <c r="J38" s="6" t="s">
        <v>16</v>
      </c>
      <c r="K38" s="4" t="s">
        <v>175</v>
      </c>
      <c r="L38" s="8"/>
    </row>
    <row r="39" spans="1:12" ht="120">
      <c r="A39" s="7" t="s">
        <v>150</v>
      </c>
      <c r="B39" s="4" t="str">
        <f>VLOOKUP($A39,[1]Sheet1!$B$2:$D$17,3,FALSE)</f>
        <v>AVANSRV3</v>
      </c>
      <c r="C39" s="4" t="s">
        <v>10</v>
      </c>
      <c r="D39" s="4">
        <v>678</v>
      </c>
      <c r="E39" s="5" t="s">
        <v>17</v>
      </c>
      <c r="F39" s="5" t="s">
        <v>18</v>
      </c>
      <c r="G39" s="5" t="s">
        <v>13</v>
      </c>
      <c r="H39" s="5" t="s">
        <v>19</v>
      </c>
      <c r="I39" s="5" t="s">
        <v>20</v>
      </c>
      <c r="J39" s="5" t="s">
        <v>21</v>
      </c>
      <c r="K39" s="4" t="s">
        <v>175</v>
      </c>
      <c r="L39" s="8"/>
    </row>
    <row r="40" spans="1:12" ht="409.5">
      <c r="A40" s="7" t="s">
        <v>150</v>
      </c>
      <c r="B40" s="4" t="str">
        <f>VLOOKUP($A40,[1]Sheet1!$B$2:$D$17,3,FALSE)</f>
        <v>AVANSRV3</v>
      </c>
      <c r="C40" s="4" t="s">
        <v>10</v>
      </c>
      <c r="D40" s="4">
        <v>445</v>
      </c>
      <c r="E40" s="5" t="s">
        <v>22</v>
      </c>
      <c r="F40" s="5" t="s">
        <v>23</v>
      </c>
      <c r="G40" s="5" t="s">
        <v>24</v>
      </c>
      <c r="H40" s="6" t="s">
        <v>25</v>
      </c>
      <c r="I40" s="5" t="s">
        <v>26</v>
      </c>
      <c r="J40" s="6" t="s">
        <v>27</v>
      </c>
      <c r="K40" s="4" t="s">
        <v>175</v>
      </c>
      <c r="L40" s="8"/>
    </row>
    <row r="41" spans="1:12" ht="150">
      <c r="A41" s="7" t="s">
        <v>150</v>
      </c>
      <c r="B41" s="4" t="str">
        <f>VLOOKUP($A41,[1]Sheet1!$B$2:$D$17,3,FALSE)</f>
        <v>AVANSRV3</v>
      </c>
      <c r="C41" s="4" t="s">
        <v>10</v>
      </c>
      <c r="D41" s="4">
        <v>2362</v>
      </c>
      <c r="E41" s="5" t="s">
        <v>28</v>
      </c>
      <c r="F41" s="5" t="s">
        <v>29</v>
      </c>
      <c r="G41" s="5" t="s">
        <v>13</v>
      </c>
      <c r="H41" s="6" t="s">
        <v>30</v>
      </c>
      <c r="I41" s="5" t="s">
        <v>15</v>
      </c>
      <c r="J41" s="5" t="s">
        <v>31</v>
      </c>
      <c r="K41" s="4" t="s">
        <v>175</v>
      </c>
      <c r="L41" s="8"/>
    </row>
    <row r="42" spans="1:12" ht="90">
      <c r="A42" s="7" t="s">
        <v>150</v>
      </c>
      <c r="B42" s="4" t="str">
        <f>VLOOKUP($A42,[1]Sheet1!$B$2:$D$17,3,FALSE)</f>
        <v>AVANSRV3</v>
      </c>
      <c r="C42" s="4" t="s">
        <v>10</v>
      </c>
      <c r="D42" s="4">
        <v>6862</v>
      </c>
      <c r="E42" s="5" t="s">
        <v>37</v>
      </c>
      <c r="F42" s="5" t="s">
        <v>38</v>
      </c>
      <c r="G42" s="5" t="s">
        <v>13</v>
      </c>
      <c r="H42" s="5" t="s">
        <v>39</v>
      </c>
      <c r="I42" s="5" t="s">
        <v>15</v>
      </c>
      <c r="J42" s="5" t="s">
        <v>40</v>
      </c>
      <c r="K42" s="4" t="s">
        <v>175</v>
      </c>
      <c r="L42" s="8"/>
    </row>
    <row r="43" spans="1:12" ht="90">
      <c r="A43" s="7" t="s">
        <v>150</v>
      </c>
      <c r="B43" s="4" t="str">
        <f>VLOOKUP($A43,[1]Sheet1!$B$2:$D$17,3,FALSE)</f>
        <v>AVANSRV3</v>
      </c>
      <c r="C43" s="4" t="s">
        <v>10</v>
      </c>
      <c r="D43" s="4">
        <v>6860</v>
      </c>
      <c r="E43" s="5" t="s">
        <v>45</v>
      </c>
      <c r="F43" s="5" t="s">
        <v>46</v>
      </c>
      <c r="G43" s="5" t="s">
        <v>13</v>
      </c>
      <c r="H43" s="5" t="s">
        <v>47</v>
      </c>
      <c r="I43" s="5" t="s">
        <v>15</v>
      </c>
      <c r="J43" s="5" t="s">
        <v>48</v>
      </c>
      <c r="K43" s="4" t="s">
        <v>175</v>
      </c>
      <c r="L43" s="8"/>
    </row>
    <row r="44" spans="1:12" ht="90">
      <c r="A44" s="7" t="s">
        <v>150</v>
      </c>
      <c r="B44" s="4" t="str">
        <f>VLOOKUP($A44,[1]Sheet1!$B$2:$D$17,3,FALSE)</f>
        <v>AVANSRV3</v>
      </c>
      <c r="C44" s="4" t="s">
        <v>10</v>
      </c>
      <c r="D44" s="4">
        <v>6861</v>
      </c>
      <c r="E44" s="5" t="s">
        <v>49</v>
      </c>
      <c r="F44" s="5" t="s">
        <v>50</v>
      </c>
      <c r="G44" s="5" t="s">
        <v>13</v>
      </c>
      <c r="H44" s="5" t="s">
        <v>51</v>
      </c>
      <c r="I44" s="5" t="s">
        <v>15</v>
      </c>
      <c r="J44" s="5" t="s">
        <v>52</v>
      </c>
      <c r="K44" s="4" t="s">
        <v>175</v>
      </c>
      <c r="L44" s="8"/>
    </row>
    <row r="45" spans="1:12" ht="105">
      <c r="A45" s="7" t="s">
        <v>150</v>
      </c>
      <c r="B45" s="4" t="str">
        <f>VLOOKUP($A45,[1]Sheet1!$B$2:$D$17,3,FALSE)</f>
        <v>AVANSRV3</v>
      </c>
      <c r="C45" s="4" t="s">
        <v>10</v>
      </c>
      <c r="D45" s="4">
        <v>7694</v>
      </c>
      <c r="E45" s="5" t="s">
        <v>41</v>
      </c>
      <c r="F45" s="5" t="s">
        <v>42</v>
      </c>
      <c r="G45" s="5" t="s">
        <v>13</v>
      </c>
      <c r="H45" s="5" t="s">
        <v>43</v>
      </c>
      <c r="I45" s="5" t="s">
        <v>15</v>
      </c>
      <c r="J45" s="5" t="s">
        <v>44</v>
      </c>
      <c r="K45" s="4" t="s">
        <v>175</v>
      </c>
      <c r="L45" s="8"/>
    </row>
    <row r="46" spans="1:12" ht="285">
      <c r="A46" s="7" t="s">
        <v>151</v>
      </c>
      <c r="B46" s="4" t="str">
        <f>VLOOKUP($A46,[1]Sheet1!$B$2:$D$17,3,FALSE)</f>
        <v>CMSOMSR2</v>
      </c>
      <c r="C46" s="4" t="s">
        <v>10</v>
      </c>
      <c r="D46" s="4">
        <v>364</v>
      </c>
      <c r="E46" s="5" t="s">
        <v>11</v>
      </c>
      <c r="F46" s="5" t="s">
        <v>12</v>
      </c>
      <c r="G46" s="5" t="s">
        <v>13</v>
      </c>
      <c r="H46" s="6" t="s">
        <v>14</v>
      </c>
      <c r="I46" s="5" t="s">
        <v>15</v>
      </c>
      <c r="J46" s="6" t="s">
        <v>16</v>
      </c>
      <c r="K46" s="4" t="s">
        <v>175</v>
      </c>
      <c r="L46" s="8"/>
    </row>
    <row r="47" spans="1:12" ht="120">
      <c r="A47" s="7" t="s">
        <v>151</v>
      </c>
      <c r="B47" s="4" t="str">
        <f>VLOOKUP($A47,[1]Sheet1!$B$2:$D$17,3,FALSE)</f>
        <v>CMSOMSR2</v>
      </c>
      <c r="C47" s="4" t="s">
        <v>10</v>
      </c>
      <c r="D47" s="4">
        <v>678</v>
      </c>
      <c r="E47" s="5" t="s">
        <v>17</v>
      </c>
      <c r="F47" s="5" t="s">
        <v>18</v>
      </c>
      <c r="G47" s="5" t="s">
        <v>13</v>
      </c>
      <c r="H47" s="5" t="s">
        <v>19</v>
      </c>
      <c r="I47" s="5" t="s">
        <v>20</v>
      </c>
      <c r="J47" s="5" t="s">
        <v>21</v>
      </c>
      <c r="K47" s="4" t="s">
        <v>175</v>
      </c>
      <c r="L47" s="8"/>
    </row>
    <row r="48" spans="1:12" ht="409.5">
      <c r="A48" s="7" t="s">
        <v>151</v>
      </c>
      <c r="B48" s="4" t="str">
        <f>VLOOKUP($A48,[1]Sheet1!$B$2:$D$17,3,FALSE)</f>
        <v>CMSOMSR2</v>
      </c>
      <c r="C48" s="4" t="s">
        <v>10</v>
      </c>
      <c r="D48" s="4">
        <v>445</v>
      </c>
      <c r="E48" s="5" t="s">
        <v>22</v>
      </c>
      <c r="F48" s="5" t="s">
        <v>23</v>
      </c>
      <c r="G48" s="5" t="s">
        <v>24</v>
      </c>
      <c r="H48" s="6" t="s">
        <v>25</v>
      </c>
      <c r="I48" s="5" t="s">
        <v>26</v>
      </c>
      <c r="J48" s="6" t="s">
        <v>27</v>
      </c>
      <c r="K48" s="4" t="s">
        <v>175</v>
      </c>
      <c r="L48" s="8"/>
    </row>
    <row r="49" spans="1:12" ht="150">
      <c r="A49" s="7" t="s">
        <v>151</v>
      </c>
      <c r="B49" s="4" t="str">
        <f>VLOOKUP($A49,[1]Sheet1!$B$2:$D$17,3,FALSE)</f>
        <v>CMSOMSR2</v>
      </c>
      <c r="C49" s="4" t="s">
        <v>10</v>
      </c>
      <c r="D49" s="4">
        <v>2362</v>
      </c>
      <c r="E49" s="5" t="s">
        <v>28</v>
      </c>
      <c r="F49" s="5" t="s">
        <v>29</v>
      </c>
      <c r="G49" s="5" t="s">
        <v>13</v>
      </c>
      <c r="H49" s="6" t="s">
        <v>30</v>
      </c>
      <c r="I49" s="5" t="s">
        <v>15</v>
      </c>
      <c r="J49" s="5" t="s">
        <v>31</v>
      </c>
      <c r="K49" s="4" t="s">
        <v>175</v>
      </c>
      <c r="L49" s="8"/>
    </row>
    <row r="50" spans="1:12" ht="409.5">
      <c r="A50" s="7" t="s">
        <v>151</v>
      </c>
      <c r="B50" s="4" t="str">
        <f>VLOOKUP($A50,[1]Sheet1!$B$2:$D$17,3,FALSE)</f>
        <v>CMSOMSR2</v>
      </c>
      <c r="C50" s="4" t="s">
        <v>10</v>
      </c>
      <c r="D50" s="4">
        <v>571</v>
      </c>
      <c r="E50" s="5" t="s">
        <v>152</v>
      </c>
      <c r="F50" s="5" t="s">
        <v>153</v>
      </c>
      <c r="G50" s="5" t="s">
        <v>96</v>
      </c>
      <c r="H50" s="6" t="s">
        <v>154</v>
      </c>
      <c r="I50" s="5" t="s">
        <v>155</v>
      </c>
      <c r="J50" s="6" t="s">
        <v>156</v>
      </c>
      <c r="K50" s="4" t="s">
        <v>175</v>
      </c>
      <c r="L50" s="8"/>
    </row>
    <row r="51" spans="1:12" ht="105">
      <c r="A51" s="7" t="s">
        <v>151</v>
      </c>
      <c r="B51" s="4" t="str">
        <f>VLOOKUP($A51,[1]Sheet1!$B$2:$D$17,3,FALSE)</f>
        <v>CMSOMSR2</v>
      </c>
      <c r="C51" s="4" t="s">
        <v>10</v>
      </c>
      <c r="D51" s="4">
        <v>7694</v>
      </c>
      <c r="E51" s="5" t="s">
        <v>41</v>
      </c>
      <c r="F51" s="5" t="s">
        <v>42</v>
      </c>
      <c r="G51" s="5" t="s">
        <v>13</v>
      </c>
      <c r="H51" s="5" t="s">
        <v>43</v>
      </c>
      <c r="I51" s="5" t="s">
        <v>15</v>
      </c>
      <c r="J51" s="5" t="s">
        <v>44</v>
      </c>
      <c r="K51" s="4" t="s">
        <v>175</v>
      </c>
      <c r="L51" s="8"/>
    </row>
    <row r="52" spans="1:12" ht="409.5">
      <c r="A52" s="7" t="s">
        <v>151</v>
      </c>
      <c r="B52" s="4" t="str">
        <f>VLOOKUP($A52,[1]Sheet1!$B$2:$D$17,3,FALSE)</f>
        <v>CMSOMSR2</v>
      </c>
      <c r="C52" s="4" t="s">
        <v>10</v>
      </c>
      <c r="D52" s="4">
        <v>878</v>
      </c>
      <c r="E52" s="5" t="s">
        <v>32</v>
      </c>
      <c r="F52" s="5" t="s">
        <v>33</v>
      </c>
      <c r="G52" s="5" t="s">
        <v>24</v>
      </c>
      <c r="H52" s="6" t="s">
        <v>34</v>
      </c>
      <c r="I52" s="5" t="s">
        <v>35</v>
      </c>
      <c r="J52" s="6" t="s">
        <v>36</v>
      </c>
      <c r="K52" s="4" t="s">
        <v>175</v>
      </c>
      <c r="L52" s="8"/>
    </row>
    <row r="53" spans="1:12" ht="75">
      <c r="A53" s="7" t="s">
        <v>151</v>
      </c>
      <c r="B53" s="4" t="str">
        <f>VLOOKUP($A53,[1]Sheet1!$B$2:$D$17,3,FALSE)</f>
        <v>CMSOMSR2</v>
      </c>
      <c r="C53" s="4" t="s">
        <v>10</v>
      </c>
      <c r="D53" s="4">
        <v>6911</v>
      </c>
      <c r="E53" s="5" t="s">
        <v>157</v>
      </c>
      <c r="F53" s="5" t="s">
        <v>158</v>
      </c>
      <c r="G53" s="5" t="s">
        <v>13</v>
      </c>
      <c r="H53" s="5" t="s">
        <v>159</v>
      </c>
      <c r="I53" s="5" t="s">
        <v>15</v>
      </c>
      <c r="J53" s="5" t="s">
        <v>160</v>
      </c>
      <c r="K53" s="4" t="s">
        <v>175</v>
      </c>
      <c r="L53" s="8"/>
    </row>
    <row r="54" spans="1:12" ht="90">
      <c r="A54" s="7" t="s">
        <v>151</v>
      </c>
      <c r="B54" s="4" t="str">
        <f>VLOOKUP($A54,[1]Sheet1!$B$2:$D$17,3,FALSE)</f>
        <v>CMSOMSR2</v>
      </c>
      <c r="C54" s="4" t="s">
        <v>10</v>
      </c>
      <c r="D54" s="4">
        <v>6862</v>
      </c>
      <c r="E54" s="5" t="s">
        <v>37</v>
      </c>
      <c r="F54" s="5" t="s">
        <v>38</v>
      </c>
      <c r="G54" s="5" t="s">
        <v>13</v>
      </c>
      <c r="H54" s="5" t="s">
        <v>39</v>
      </c>
      <c r="I54" s="5" t="s">
        <v>15</v>
      </c>
      <c r="J54" s="5" t="s">
        <v>40</v>
      </c>
      <c r="K54" s="4" t="s">
        <v>175</v>
      </c>
      <c r="L54" s="8"/>
    </row>
    <row r="55" spans="1:12" ht="90">
      <c r="A55" s="7" t="s">
        <v>151</v>
      </c>
      <c r="B55" s="4" t="str">
        <f>VLOOKUP($A55,[1]Sheet1!$B$2:$D$17,3,FALSE)</f>
        <v>CMSOMSR2</v>
      </c>
      <c r="C55" s="4" t="s">
        <v>10</v>
      </c>
      <c r="D55" s="4">
        <v>6860</v>
      </c>
      <c r="E55" s="5" t="s">
        <v>45</v>
      </c>
      <c r="F55" s="5" t="s">
        <v>46</v>
      </c>
      <c r="G55" s="5" t="s">
        <v>13</v>
      </c>
      <c r="H55" s="5" t="s">
        <v>47</v>
      </c>
      <c r="I55" s="5" t="s">
        <v>15</v>
      </c>
      <c r="J55" s="5" t="s">
        <v>48</v>
      </c>
      <c r="K55" s="4" t="s">
        <v>175</v>
      </c>
      <c r="L55" s="8"/>
    </row>
    <row r="56" spans="1:12" ht="90">
      <c r="A56" s="7" t="s">
        <v>151</v>
      </c>
      <c r="B56" s="4" t="str">
        <f>VLOOKUP($A56,[1]Sheet1!$B$2:$D$17,3,FALSE)</f>
        <v>CMSOMSR2</v>
      </c>
      <c r="C56" s="4" t="s">
        <v>10</v>
      </c>
      <c r="D56" s="4">
        <v>6861</v>
      </c>
      <c r="E56" s="5" t="s">
        <v>49</v>
      </c>
      <c r="F56" s="5" t="s">
        <v>50</v>
      </c>
      <c r="G56" s="5" t="s">
        <v>13</v>
      </c>
      <c r="H56" s="5" t="s">
        <v>51</v>
      </c>
      <c r="I56" s="5" t="s">
        <v>15</v>
      </c>
      <c r="J56" s="5" t="s">
        <v>52</v>
      </c>
      <c r="K56" s="4" t="s">
        <v>175</v>
      </c>
      <c r="L56" s="8"/>
    </row>
    <row r="57" spans="1:12" ht="409.5">
      <c r="A57" s="7" t="s">
        <v>161</v>
      </c>
      <c r="B57" s="4" t="str">
        <f>VLOOKUP($A57,[1]Sheet1!$B$2:$D$17,3,FALSE)</f>
        <v>ORADBIL1</v>
      </c>
      <c r="C57" s="4" t="s">
        <v>162</v>
      </c>
      <c r="D57" s="4">
        <v>445</v>
      </c>
      <c r="E57" s="5" t="s">
        <v>22</v>
      </c>
      <c r="F57" s="5" t="s">
        <v>23</v>
      </c>
      <c r="G57" s="5" t="s">
        <v>24</v>
      </c>
      <c r="H57" s="6" t="s">
        <v>25</v>
      </c>
      <c r="I57" s="5" t="s">
        <v>26</v>
      </c>
      <c r="J57" s="6" t="s">
        <v>27</v>
      </c>
      <c r="K57" s="4" t="s">
        <v>175</v>
      </c>
      <c r="L57" s="8"/>
    </row>
    <row r="58" spans="1:12" ht="150">
      <c r="A58" s="7" t="s">
        <v>161</v>
      </c>
      <c r="B58" s="4" t="str">
        <f>VLOOKUP($A58,[1]Sheet1!$B$2:$D$17,3,FALSE)</f>
        <v>ORADBIL1</v>
      </c>
      <c r="C58" s="4" t="s">
        <v>162</v>
      </c>
      <c r="D58" s="4">
        <v>2362</v>
      </c>
      <c r="E58" s="5" t="s">
        <v>28</v>
      </c>
      <c r="F58" s="5" t="s">
        <v>29</v>
      </c>
      <c r="G58" s="5" t="s">
        <v>13</v>
      </c>
      <c r="H58" s="6" t="s">
        <v>30</v>
      </c>
      <c r="I58" s="5" t="s">
        <v>15</v>
      </c>
      <c r="J58" s="5" t="s">
        <v>31</v>
      </c>
      <c r="K58" s="4" t="s">
        <v>175</v>
      </c>
      <c r="L58" s="8"/>
    </row>
    <row r="59" spans="1:12" ht="409.5">
      <c r="A59" s="7" t="s">
        <v>161</v>
      </c>
      <c r="B59" s="4" t="str">
        <f>VLOOKUP($A59,[1]Sheet1!$B$2:$D$17,3,FALSE)</f>
        <v>ORADBIL1</v>
      </c>
      <c r="C59" s="4" t="s">
        <v>162</v>
      </c>
      <c r="D59" s="4">
        <v>878</v>
      </c>
      <c r="E59" s="5" t="s">
        <v>32</v>
      </c>
      <c r="F59" s="5" t="s">
        <v>33</v>
      </c>
      <c r="G59" s="5" t="s">
        <v>24</v>
      </c>
      <c r="H59" s="6" t="s">
        <v>34</v>
      </c>
      <c r="I59" s="5" t="s">
        <v>35</v>
      </c>
      <c r="J59" s="6" t="s">
        <v>36</v>
      </c>
      <c r="K59" s="4" t="s">
        <v>175</v>
      </c>
      <c r="L59" s="8"/>
    </row>
    <row r="60" spans="1:12" ht="90">
      <c r="A60" s="7" t="s">
        <v>161</v>
      </c>
      <c r="B60" s="4" t="str">
        <f>VLOOKUP($A60,[1]Sheet1!$B$2:$D$17,3,FALSE)</f>
        <v>ORADBIL1</v>
      </c>
      <c r="C60" s="4" t="s">
        <v>162</v>
      </c>
      <c r="D60" s="4">
        <v>6860</v>
      </c>
      <c r="E60" s="5" t="s">
        <v>45</v>
      </c>
      <c r="F60" s="5" t="s">
        <v>46</v>
      </c>
      <c r="G60" s="5" t="s">
        <v>13</v>
      </c>
      <c r="H60" s="5" t="s">
        <v>47</v>
      </c>
      <c r="I60" s="5" t="s">
        <v>15</v>
      </c>
      <c r="J60" s="5" t="s">
        <v>48</v>
      </c>
      <c r="K60" s="4" t="s">
        <v>175</v>
      </c>
      <c r="L60" s="8"/>
    </row>
    <row r="61" spans="1:12" ht="90">
      <c r="A61" s="7" t="s">
        <v>161</v>
      </c>
      <c r="B61" s="4" t="str">
        <f>VLOOKUP($A61,[1]Sheet1!$B$2:$D$17,3,FALSE)</f>
        <v>ORADBIL1</v>
      </c>
      <c r="C61" s="4" t="s">
        <v>162</v>
      </c>
      <c r="D61" s="4">
        <v>6861</v>
      </c>
      <c r="E61" s="5" t="s">
        <v>49</v>
      </c>
      <c r="F61" s="5" t="s">
        <v>50</v>
      </c>
      <c r="G61" s="5" t="s">
        <v>13</v>
      </c>
      <c r="H61" s="5" t="s">
        <v>51</v>
      </c>
      <c r="I61" s="5" t="s">
        <v>15</v>
      </c>
      <c r="J61" s="5" t="s">
        <v>52</v>
      </c>
      <c r="K61" s="4" t="s">
        <v>175</v>
      </c>
      <c r="L61" s="8"/>
    </row>
    <row r="62" spans="1:12" ht="90">
      <c r="A62" s="7" t="s">
        <v>161</v>
      </c>
      <c r="B62" s="4" t="str">
        <f>VLOOKUP($A62,[1]Sheet1!$B$2:$D$17,3,FALSE)</f>
        <v>ORADBIL1</v>
      </c>
      <c r="C62" s="4" t="s">
        <v>162</v>
      </c>
      <c r="D62" s="4">
        <v>6862</v>
      </c>
      <c r="E62" s="5" t="s">
        <v>37</v>
      </c>
      <c r="F62" s="5" t="s">
        <v>38</v>
      </c>
      <c r="G62" s="5" t="s">
        <v>13</v>
      </c>
      <c r="H62" s="5" t="s">
        <v>39</v>
      </c>
      <c r="I62" s="5" t="s">
        <v>15</v>
      </c>
      <c r="J62" s="5" t="s">
        <v>40</v>
      </c>
      <c r="K62" s="4" t="s">
        <v>175</v>
      </c>
      <c r="L62" s="8"/>
    </row>
    <row r="63" spans="1:12" ht="105">
      <c r="A63" s="7" t="s">
        <v>161</v>
      </c>
      <c r="B63" s="4" t="str">
        <f>VLOOKUP($A63,[1]Sheet1!$B$2:$D$17,3,FALSE)</f>
        <v>ORADBIL1</v>
      </c>
      <c r="C63" s="4" t="s">
        <v>162</v>
      </c>
      <c r="D63" s="4">
        <v>7694</v>
      </c>
      <c r="E63" s="5" t="s">
        <v>41</v>
      </c>
      <c r="F63" s="5" t="s">
        <v>42</v>
      </c>
      <c r="G63" s="5" t="s">
        <v>13</v>
      </c>
      <c r="H63" s="5" t="s">
        <v>43</v>
      </c>
      <c r="I63" s="5" t="s">
        <v>15</v>
      </c>
      <c r="J63" s="5" t="s">
        <v>44</v>
      </c>
      <c r="K63" s="4" t="s">
        <v>175</v>
      </c>
      <c r="L63" s="8"/>
    </row>
    <row r="64" spans="1:12" ht="409.5">
      <c r="A64" s="7" t="s">
        <v>163</v>
      </c>
      <c r="B64" s="4" t="str">
        <f>VLOOKUP($A64,[1]Sheet1!$B$2:$D$17,3,FALSE)</f>
        <v>ORADBIL2</v>
      </c>
      <c r="C64" s="4" t="s">
        <v>162</v>
      </c>
      <c r="D64" s="4">
        <v>445</v>
      </c>
      <c r="E64" s="5" t="s">
        <v>22</v>
      </c>
      <c r="F64" s="5" t="s">
        <v>23</v>
      </c>
      <c r="G64" s="5" t="s">
        <v>24</v>
      </c>
      <c r="H64" s="6" t="s">
        <v>25</v>
      </c>
      <c r="I64" s="5" t="s">
        <v>26</v>
      </c>
      <c r="J64" s="6" t="s">
        <v>27</v>
      </c>
      <c r="K64" s="4" t="s">
        <v>175</v>
      </c>
      <c r="L64" s="8"/>
    </row>
    <row r="65" spans="1:12" ht="150">
      <c r="A65" s="7" t="s">
        <v>163</v>
      </c>
      <c r="B65" s="4" t="str">
        <f>VLOOKUP($A65,[1]Sheet1!$B$2:$D$17,3,FALSE)</f>
        <v>ORADBIL2</v>
      </c>
      <c r="C65" s="4" t="s">
        <v>162</v>
      </c>
      <c r="D65" s="4">
        <v>2362</v>
      </c>
      <c r="E65" s="5" t="s">
        <v>28</v>
      </c>
      <c r="F65" s="5" t="s">
        <v>29</v>
      </c>
      <c r="G65" s="5" t="s">
        <v>13</v>
      </c>
      <c r="H65" s="6" t="s">
        <v>30</v>
      </c>
      <c r="I65" s="5" t="s">
        <v>15</v>
      </c>
      <c r="J65" s="5" t="s">
        <v>31</v>
      </c>
      <c r="K65" s="4" t="s">
        <v>175</v>
      </c>
      <c r="L65" s="8"/>
    </row>
    <row r="66" spans="1:12" ht="409.5">
      <c r="A66" s="7" t="s">
        <v>163</v>
      </c>
      <c r="B66" s="4" t="str">
        <f>VLOOKUP($A66,[1]Sheet1!$B$2:$D$17,3,FALSE)</f>
        <v>ORADBIL2</v>
      </c>
      <c r="C66" s="4" t="s">
        <v>162</v>
      </c>
      <c r="D66" s="4">
        <v>878</v>
      </c>
      <c r="E66" s="5" t="s">
        <v>32</v>
      </c>
      <c r="F66" s="5" t="s">
        <v>33</v>
      </c>
      <c r="G66" s="5" t="s">
        <v>24</v>
      </c>
      <c r="H66" s="6" t="s">
        <v>34</v>
      </c>
      <c r="I66" s="5" t="s">
        <v>35</v>
      </c>
      <c r="J66" s="6" t="s">
        <v>36</v>
      </c>
      <c r="K66" s="4" t="s">
        <v>175</v>
      </c>
      <c r="L66" s="8"/>
    </row>
    <row r="67" spans="1:12" ht="90">
      <c r="A67" s="7" t="s">
        <v>163</v>
      </c>
      <c r="B67" s="4" t="str">
        <f>VLOOKUP($A67,[1]Sheet1!$B$2:$D$17,3,FALSE)</f>
        <v>ORADBIL2</v>
      </c>
      <c r="C67" s="4" t="s">
        <v>162</v>
      </c>
      <c r="D67" s="4">
        <v>6860</v>
      </c>
      <c r="E67" s="5" t="s">
        <v>45</v>
      </c>
      <c r="F67" s="5" t="s">
        <v>46</v>
      </c>
      <c r="G67" s="5" t="s">
        <v>13</v>
      </c>
      <c r="H67" s="5" t="s">
        <v>47</v>
      </c>
      <c r="I67" s="5" t="s">
        <v>15</v>
      </c>
      <c r="J67" s="5" t="s">
        <v>48</v>
      </c>
      <c r="K67" s="4" t="s">
        <v>175</v>
      </c>
      <c r="L67" s="8"/>
    </row>
    <row r="68" spans="1:12" ht="90">
      <c r="A68" s="7" t="s">
        <v>163</v>
      </c>
      <c r="B68" s="4" t="str">
        <f>VLOOKUP($A68,[1]Sheet1!$B$2:$D$17,3,FALSE)</f>
        <v>ORADBIL2</v>
      </c>
      <c r="C68" s="4" t="s">
        <v>162</v>
      </c>
      <c r="D68" s="4">
        <v>6861</v>
      </c>
      <c r="E68" s="5" t="s">
        <v>49</v>
      </c>
      <c r="F68" s="5" t="s">
        <v>50</v>
      </c>
      <c r="G68" s="5" t="s">
        <v>13</v>
      </c>
      <c r="H68" s="5" t="s">
        <v>51</v>
      </c>
      <c r="I68" s="5" t="s">
        <v>15</v>
      </c>
      <c r="J68" s="5" t="s">
        <v>52</v>
      </c>
      <c r="K68" s="4" t="s">
        <v>175</v>
      </c>
      <c r="L68" s="8"/>
    </row>
    <row r="69" spans="1:12" ht="90">
      <c r="A69" s="7" t="s">
        <v>163</v>
      </c>
      <c r="B69" s="4" t="str">
        <f>VLOOKUP($A69,[1]Sheet1!$B$2:$D$17,3,FALSE)</f>
        <v>ORADBIL2</v>
      </c>
      <c r="C69" s="4" t="s">
        <v>162</v>
      </c>
      <c r="D69" s="4">
        <v>6862</v>
      </c>
      <c r="E69" s="5" t="s">
        <v>37</v>
      </c>
      <c r="F69" s="5" t="s">
        <v>38</v>
      </c>
      <c r="G69" s="5" t="s">
        <v>13</v>
      </c>
      <c r="H69" s="5" t="s">
        <v>39</v>
      </c>
      <c r="I69" s="5" t="s">
        <v>15</v>
      </c>
      <c r="J69" s="5" t="s">
        <v>40</v>
      </c>
      <c r="K69" s="4" t="s">
        <v>175</v>
      </c>
      <c r="L69" s="8"/>
    </row>
    <row r="70" spans="1:12" ht="105">
      <c r="A70" s="7" t="s">
        <v>163</v>
      </c>
      <c r="B70" s="4" t="str">
        <f>VLOOKUP($A70,[1]Sheet1!$B$2:$D$17,3,FALSE)</f>
        <v>ORADBIL2</v>
      </c>
      <c r="C70" s="4" t="s">
        <v>162</v>
      </c>
      <c r="D70" s="4">
        <v>7694</v>
      </c>
      <c r="E70" s="5" t="s">
        <v>41</v>
      </c>
      <c r="F70" s="5" t="s">
        <v>42</v>
      </c>
      <c r="G70" s="5" t="s">
        <v>13</v>
      </c>
      <c r="H70" s="5" t="s">
        <v>43</v>
      </c>
      <c r="I70" s="5" t="s">
        <v>15</v>
      </c>
      <c r="J70" s="5" t="s">
        <v>44</v>
      </c>
      <c r="K70" s="4" t="s">
        <v>175</v>
      </c>
      <c r="L70" s="8"/>
    </row>
    <row r="71" spans="1:12" ht="409.5">
      <c r="A71" s="7" t="s">
        <v>164</v>
      </c>
      <c r="B71" s="4" t="str">
        <f>VLOOKUP($A71,[1]Sheet1!$B$2:$D$17,3,FALSE)</f>
        <v>MDBTSRV1</v>
      </c>
      <c r="C71" s="4" t="s">
        <v>10</v>
      </c>
      <c r="D71" s="4">
        <v>445</v>
      </c>
      <c r="E71" s="5" t="s">
        <v>22</v>
      </c>
      <c r="F71" s="5" t="s">
        <v>23</v>
      </c>
      <c r="G71" s="5" t="s">
        <v>24</v>
      </c>
      <c r="H71" s="6" t="s">
        <v>25</v>
      </c>
      <c r="I71" s="5" t="s">
        <v>26</v>
      </c>
      <c r="J71" s="6" t="s">
        <v>27</v>
      </c>
      <c r="K71" s="4" t="s">
        <v>175</v>
      </c>
      <c r="L71" s="8"/>
    </row>
    <row r="72" spans="1:12" ht="150">
      <c r="A72" s="7" t="s">
        <v>164</v>
      </c>
      <c r="B72" s="4" t="str">
        <f>VLOOKUP($A72,[1]Sheet1!$B$2:$D$17,3,FALSE)</f>
        <v>MDBTSRV1</v>
      </c>
      <c r="C72" s="4" t="s">
        <v>10</v>
      </c>
      <c r="D72" s="4">
        <v>2362</v>
      </c>
      <c r="E72" s="5" t="s">
        <v>28</v>
      </c>
      <c r="F72" s="5" t="s">
        <v>29</v>
      </c>
      <c r="G72" s="5" t="s">
        <v>13</v>
      </c>
      <c r="H72" s="6" t="s">
        <v>30</v>
      </c>
      <c r="I72" s="5" t="s">
        <v>15</v>
      </c>
      <c r="J72" s="5" t="s">
        <v>31</v>
      </c>
      <c r="K72" s="4" t="s">
        <v>175</v>
      </c>
      <c r="L72" s="8"/>
    </row>
    <row r="73" spans="1:12" ht="409.5">
      <c r="A73" s="7" t="s">
        <v>164</v>
      </c>
      <c r="B73" s="4" t="str">
        <f>VLOOKUP($A73,[1]Sheet1!$B$2:$D$17,3,FALSE)</f>
        <v>MDBTSRV1</v>
      </c>
      <c r="C73" s="4" t="s">
        <v>10</v>
      </c>
      <c r="D73" s="4">
        <v>1570</v>
      </c>
      <c r="E73" s="5" t="s">
        <v>94</v>
      </c>
      <c r="F73" s="5" t="s">
        <v>95</v>
      </c>
      <c r="G73" s="5" t="s">
        <v>96</v>
      </c>
      <c r="H73" s="6" t="s">
        <v>97</v>
      </c>
      <c r="I73" s="5" t="s">
        <v>15</v>
      </c>
      <c r="J73" s="6" t="s">
        <v>98</v>
      </c>
      <c r="K73" s="4" t="s">
        <v>175</v>
      </c>
      <c r="L73" s="8"/>
    </row>
    <row r="74" spans="1:12" ht="210">
      <c r="A74" s="7" t="s">
        <v>164</v>
      </c>
      <c r="B74" s="4" t="str">
        <f>VLOOKUP($A74,[1]Sheet1!$B$2:$D$17,3,FALSE)</f>
        <v>MDBTSRV1</v>
      </c>
      <c r="C74" s="4" t="s">
        <v>10</v>
      </c>
      <c r="D74" s="4">
        <v>8049</v>
      </c>
      <c r="E74" s="5" t="s">
        <v>165</v>
      </c>
      <c r="F74" s="5" t="s">
        <v>166</v>
      </c>
      <c r="G74" s="5" t="s">
        <v>24</v>
      </c>
      <c r="H74" s="6" t="s">
        <v>167</v>
      </c>
      <c r="I74" s="5" t="s">
        <v>168</v>
      </c>
      <c r="J74" s="5" t="s">
        <v>169</v>
      </c>
      <c r="K74" s="4" t="s">
        <v>175</v>
      </c>
      <c r="L74" s="8"/>
    </row>
    <row r="75" spans="1:12" ht="409.5">
      <c r="A75" s="7" t="s">
        <v>164</v>
      </c>
      <c r="B75" s="4" t="str">
        <f>VLOOKUP($A75,[1]Sheet1!$B$2:$D$17,3,FALSE)</f>
        <v>MDBTSRV1</v>
      </c>
      <c r="C75" s="4" t="s">
        <v>10</v>
      </c>
      <c r="D75" s="4">
        <v>878</v>
      </c>
      <c r="E75" s="5" t="s">
        <v>32</v>
      </c>
      <c r="F75" s="5" t="s">
        <v>33</v>
      </c>
      <c r="G75" s="5" t="s">
        <v>24</v>
      </c>
      <c r="H75" s="6" t="s">
        <v>34</v>
      </c>
      <c r="I75" s="5" t="s">
        <v>35</v>
      </c>
      <c r="J75" s="6" t="s">
        <v>36</v>
      </c>
      <c r="K75" s="4" t="s">
        <v>175</v>
      </c>
      <c r="L75" s="8"/>
    </row>
    <row r="76" spans="1:12" ht="90">
      <c r="A76" s="7" t="s">
        <v>164</v>
      </c>
      <c r="B76" s="4" t="str">
        <f>VLOOKUP($A76,[1]Sheet1!$B$2:$D$17,3,FALSE)</f>
        <v>MDBTSRV1</v>
      </c>
      <c r="C76" s="4" t="s">
        <v>10</v>
      </c>
      <c r="D76" s="4">
        <v>6862</v>
      </c>
      <c r="E76" s="5" t="s">
        <v>37</v>
      </c>
      <c r="F76" s="5" t="s">
        <v>38</v>
      </c>
      <c r="G76" s="5" t="s">
        <v>13</v>
      </c>
      <c r="H76" s="5" t="s">
        <v>39</v>
      </c>
      <c r="I76" s="5" t="s">
        <v>15</v>
      </c>
      <c r="J76" s="5" t="s">
        <v>40</v>
      </c>
      <c r="K76" s="4" t="s">
        <v>175</v>
      </c>
      <c r="L76" s="8"/>
    </row>
    <row r="77" spans="1:12" ht="150">
      <c r="A77" s="7" t="s">
        <v>164</v>
      </c>
      <c r="B77" s="4" t="str">
        <f>VLOOKUP($A77,[1]Sheet1!$B$2:$D$17,3,FALSE)</f>
        <v>MDBTSRV1</v>
      </c>
      <c r="C77" s="4" t="s">
        <v>10</v>
      </c>
      <c r="D77" s="4">
        <v>9866</v>
      </c>
      <c r="E77" s="5" t="s">
        <v>85</v>
      </c>
      <c r="F77" s="5" t="s">
        <v>86</v>
      </c>
      <c r="G77" s="5" t="s">
        <v>24</v>
      </c>
      <c r="H77" s="6" t="s">
        <v>87</v>
      </c>
      <c r="I77" s="5" t="s">
        <v>15</v>
      </c>
      <c r="J77" s="5" t="s">
        <v>88</v>
      </c>
      <c r="K77" s="4" t="s">
        <v>175</v>
      </c>
      <c r="L77" s="8"/>
    </row>
    <row r="78" spans="1:12" ht="90">
      <c r="A78" s="7" t="s">
        <v>164</v>
      </c>
      <c r="B78" s="4" t="str">
        <f>VLOOKUP($A78,[1]Sheet1!$B$2:$D$17,3,FALSE)</f>
        <v>MDBTSRV1</v>
      </c>
      <c r="C78" s="4" t="s">
        <v>10</v>
      </c>
      <c r="D78" s="4">
        <v>6860</v>
      </c>
      <c r="E78" s="5" t="s">
        <v>45</v>
      </c>
      <c r="F78" s="5" t="s">
        <v>46</v>
      </c>
      <c r="G78" s="5" t="s">
        <v>13</v>
      </c>
      <c r="H78" s="5" t="s">
        <v>47</v>
      </c>
      <c r="I78" s="5" t="s">
        <v>15</v>
      </c>
      <c r="J78" s="5" t="s">
        <v>48</v>
      </c>
      <c r="K78" s="4" t="s">
        <v>175</v>
      </c>
      <c r="L78" s="8"/>
    </row>
    <row r="79" spans="1:12" ht="90">
      <c r="A79" s="7" t="s">
        <v>164</v>
      </c>
      <c r="B79" s="4" t="str">
        <f>VLOOKUP($A79,[1]Sheet1!$B$2:$D$17,3,FALSE)</f>
        <v>MDBTSRV1</v>
      </c>
      <c r="C79" s="4" t="s">
        <v>10</v>
      </c>
      <c r="D79" s="4">
        <v>6861</v>
      </c>
      <c r="E79" s="5" t="s">
        <v>49</v>
      </c>
      <c r="F79" s="5" t="s">
        <v>50</v>
      </c>
      <c r="G79" s="5" t="s">
        <v>13</v>
      </c>
      <c r="H79" s="5" t="s">
        <v>51</v>
      </c>
      <c r="I79" s="5" t="s">
        <v>15</v>
      </c>
      <c r="J79" s="5" t="s">
        <v>52</v>
      </c>
      <c r="K79" s="4" t="s">
        <v>175</v>
      </c>
      <c r="L79" s="8"/>
    </row>
    <row r="80" spans="1:12" ht="105">
      <c r="A80" s="7" t="s">
        <v>164</v>
      </c>
      <c r="B80" s="4" t="str">
        <f>VLOOKUP($A80,[1]Sheet1!$B$2:$D$17,3,FALSE)</f>
        <v>MDBTSRV1</v>
      </c>
      <c r="C80" s="4" t="s">
        <v>10</v>
      </c>
      <c r="D80" s="4">
        <v>7694</v>
      </c>
      <c r="E80" s="5" t="s">
        <v>41</v>
      </c>
      <c r="F80" s="5" t="s">
        <v>42</v>
      </c>
      <c r="G80" s="5" t="s">
        <v>13</v>
      </c>
      <c r="H80" s="5" t="s">
        <v>43</v>
      </c>
      <c r="I80" s="5" t="s">
        <v>15</v>
      </c>
      <c r="J80" s="5" t="s">
        <v>44</v>
      </c>
      <c r="K80" s="4" t="s">
        <v>175</v>
      </c>
      <c r="L80" s="8"/>
    </row>
    <row r="81" spans="1:12" ht="285">
      <c r="A81" s="7" t="s">
        <v>170</v>
      </c>
      <c r="B81" s="4" t="str">
        <f>VLOOKUP($A81,[1]Sheet1!$B$2:$D$17,3,FALSE)</f>
        <v>MDBTSRV2</v>
      </c>
      <c r="C81" s="4" t="s">
        <v>10</v>
      </c>
      <c r="D81" s="4">
        <v>364</v>
      </c>
      <c r="E81" s="5" t="s">
        <v>11</v>
      </c>
      <c r="F81" s="5" t="s">
        <v>12</v>
      </c>
      <c r="G81" s="5" t="s">
        <v>13</v>
      </c>
      <c r="H81" s="6" t="s">
        <v>14</v>
      </c>
      <c r="I81" s="5" t="s">
        <v>15</v>
      </c>
      <c r="J81" s="6" t="s">
        <v>16</v>
      </c>
      <c r="K81" s="4" t="s">
        <v>175</v>
      </c>
      <c r="L81" s="8"/>
    </row>
    <row r="82" spans="1:12" ht="120">
      <c r="A82" s="7" t="s">
        <v>170</v>
      </c>
      <c r="B82" s="4" t="str">
        <f>VLOOKUP($A82,[1]Sheet1!$B$2:$D$17,3,FALSE)</f>
        <v>MDBTSRV2</v>
      </c>
      <c r="C82" s="4" t="s">
        <v>10</v>
      </c>
      <c r="D82" s="4">
        <v>678</v>
      </c>
      <c r="E82" s="5" t="s">
        <v>17</v>
      </c>
      <c r="F82" s="5" t="s">
        <v>18</v>
      </c>
      <c r="G82" s="5" t="s">
        <v>13</v>
      </c>
      <c r="H82" s="5" t="s">
        <v>19</v>
      </c>
      <c r="I82" s="5" t="s">
        <v>20</v>
      </c>
      <c r="J82" s="5" t="s">
        <v>21</v>
      </c>
      <c r="K82" s="4" t="s">
        <v>175</v>
      </c>
      <c r="L82" s="8"/>
    </row>
    <row r="83" spans="1:12" ht="409.5">
      <c r="A83" s="7" t="s">
        <v>170</v>
      </c>
      <c r="B83" s="4" t="str">
        <f>VLOOKUP($A83,[1]Sheet1!$B$2:$D$17,3,FALSE)</f>
        <v>MDBTSRV2</v>
      </c>
      <c r="C83" s="4" t="s">
        <v>10</v>
      </c>
      <c r="D83" s="4">
        <v>445</v>
      </c>
      <c r="E83" s="5" t="s">
        <v>22</v>
      </c>
      <c r="F83" s="5" t="s">
        <v>23</v>
      </c>
      <c r="G83" s="5" t="s">
        <v>24</v>
      </c>
      <c r="H83" s="6" t="s">
        <v>25</v>
      </c>
      <c r="I83" s="5" t="s">
        <v>26</v>
      </c>
      <c r="J83" s="6" t="s">
        <v>27</v>
      </c>
      <c r="K83" s="4" t="s">
        <v>175</v>
      </c>
      <c r="L83" s="8"/>
    </row>
    <row r="84" spans="1:12" ht="150">
      <c r="A84" s="7" t="s">
        <v>170</v>
      </c>
      <c r="B84" s="4" t="str">
        <f>VLOOKUP($A84,[1]Sheet1!$B$2:$D$17,3,FALSE)</f>
        <v>MDBTSRV2</v>
      </c>
      <c r="C84" s="4" t="s">
        <v>10</v>
      </c>
      <c r="D84" s="4">
        <v>2362</v>
      </c>
      <c r="E84" s="5" t="s">
        <v>28</v>
      </c>
      <c r="F84" s="5" t="s">
        <v>29</v>
      </c>
      <c r="G84" s="5" t="s">
        <v>13</v>
      </c>
      <c r="H84" s="6" t="s">
        <v>30</v>
      </c>
      <c r="I84" s="5" t="s">
        <v>15</v>
      </c>
      <c r="J84" s="5" t="s">
        <v>31</v>
      </c>
      <c r="K84" s="4" t="s">
        <v>175</v>
      </c>
      <c r="L84" s="8"/>
    </row>
    <row r="85" spans="1:12" ht="90">
      <c r="A85" s="7" t="s">
        <v>170</v>
      </c>
      <c r="B85" s="4" t="str">
        <f>VLOOKUP($A85,[1]Sheet1!$B$2:$D$17,3,FALSE)</f>
        <v>MDBTSRV2</v>
      </c>
      <c r="C85" s="4" t="s">
        <v>10</v>
      </c>
      <c r="D85" s="4">
        <v>6860</v>
      </c>
      <c r="E85" s="5" t="s">
        <v>45</v>
      </c>
      <c r="F85" s="5" t="s">
        <v>46</v>
      </c>
      <c r="G85" s="5" t="s">
        <v>13</v>
      </c>
      <c r="H85" s="5" t="s">
        <v>47</v>
      </c>
      <c r="I85" s="5" t="s">
        <v>15</v>
      </c>
      <c r="J85" s="5" t="s">
        <v>48</v>
      </c>
      <c r="K85" s="4" t="s">
        <v>175</v>
      </c>
      <c r="L85" s="8"/>
    </row>
    <row r="86" spans="1:12" ht="90">
      <c r="A86" s="7" t="s">
        <v>170</v>
      </c>
      <c r="B86" s="4" t="str">
        <f>VLOOKUP($A86,[1]Sheet1!$B$2:$D$17,3,FALSE)</f>
        <v>MDBTSRV2</v>
      </c>
      <c r="C86" s="4" t="s">
        <v>10</v>
      </c>
      <c r="D86" s="4">
        <v>6861</v>
      </c>
      <c r="E86" s="5" t="s">
        <v>49</v>
      </c>
      <c r="F86" s="5" t="s">
        <v>50</v>
      </c>
      <c r="G86" s="5" t="s">
        <v>13</v>
      </c>
      <c r="H86" s="5" t="s">
        <v>51</v>
      </c>
      <c r="I86" s="5" t="s">
        <v>15</v>
      </c>
      <c r="J86" s="5" t="s">
        <v>52</v>
      </c>
      <c r="K86" s="4" t="s">
        <v>175</v>
      </c>
      <c r="L86" s="8"/>
    </row>
    <row r="87" spans="1:12" ht="409.5">
      <c r="A87" s="7" t="s">
        <v>170</v>
      </c>
      <c r="B87" s="4" t="str">
        <f>VLOOKUP($A87,[1]Sheet1!$B$2:$D$17,3,FALSE)</f>
        <v>MDBTSRV2</v>
      </c>
      <c r="C87" s="4" t="s">
        <v>10</v>
      </c>
      <c r="D87" s="4">
        <v>878</v>
      </c>
      <c r="E87" s="5" t="s">
        <v>32</v>
      </c>
      <c r="F87" s="5" t="s">
        <v>33</v>
      </c>
      <c r="G87" s="5" t="s">
        <v>24</v>
      </c>
      <c r="H87" s="6" t="s">
        <v>34</v>
      </c>
      <c r="I87" s="5" t="s">
        <v>35</v>
      </c>
      <c r="J87" s="6" t="s">
        <v>36</v>
      </c>
      <c r="K87" s="4" t="s">
        <v>175</v>
      </c>
      <c r="L87" s="8"/>
    </row>
    <row r="88" spans="1:12" ht="90">
      <c r="A88" s="7" t="s">
        <v>170</v>
      </c>
      <c r="B88" s="4" t="str">
        <f>VLOOKUP($A88,[1]Sheet1!$B$2:$D$17,3,FALSE)</f>
        <v>MDBTSRV2</v>
      </c>
      <c r="C88" s="4" t="s">
        <v>10</v>
      </c>
      <c r="D88" s="4">
        <v>6862</v>
      </c>
      <c r="E88" s="5" t="s">
        <v>37</v>
      </c>
      <c r="F88" s="5" t="s">
        <v>38</v>
      </c>
      <c r="G88" s="5" t="s">
        <v>13</v>
      </c>
      <c r="H88" s="5" t="s">
        <v>39</v>
      </c>
      <c r="I88" s="5" t="s">
        <v>15</v>
      </c>
      <c r="J88" s="5" t="s">
        <v>40</v>
      </c>
      <c r="K88" s="4" t="s">
        <v>175</v>
      </c>
      <c r="L88" s="8"/>
    </row>
    <row r="89" spans="1:12" ht="105">
      <c r="A89" s="7" t="s">
        <v>170</v>
      </c>
      <c r="B89" s="4" t="str">
        <f>VLOOKUP($A89,[1]Sheet1!$B$2:$D$17,3,FALSE)</f>
        <v>MDBTSRV2</v>
      </c>
      <c r="C89" s="4" t="s">
        <v>10</v>
      </c>
      <c r="D89" s="4">
        <v>7694</v>
      </c>
      <c r="E89" s="5" t="s">
        <v>41</v>
      </c>
      <c r="F89" s="5" t="s">
        <v>42</v>
      </c>
      <c r="G89" s="5" t="s">
        <v>13</v>
      </c>
      <c r="H89" s="5" t="s">
        <v>43</v>
      </c>
      <c r="I89" s="5" t="s">
        <v>15</v>
      </c>
      <c r="J89" s="5" t="s">
        <v>44</v>
      </c>
      <c r="K89" s="4" t="s">
        <v>175</v>
      </c>
      <c r="L89" s="8"/>
    </row>
    <row r="90" spans="1:12" ht="285">
      <c r="A90" s="7" t="s">
        <v>171</v>
      </c>
      <c r="B90" s="4" t="str">
        <f>VLOOKUP($A90,[1]Sheet1!$B$2:$D$17,3,FALSE)</f>
        <v>CMSOMSR1</v>
      </c>
      <c r="C90" s="4" t="s">
        <v>10</v>
      </c>
      <c r="D90" s="4">
        <v>364</v>
      </c>
      <c r="E90" s="5" t="s">
        <v>11</v>
      </c>
      <c r="F90" s="5" t="s">
        <v>12</v>
      </c>
      <c r="G90" s="5" t="s">
        <v>13</v>
      </c>
      <c r="H90" s="6" t="s">
        <v>14</v>
      </c>
      <c r="I90" s="5" t="s">
        <v>15</v>
      </c>
      <c r="J90" s="6" t="s">
        <v>16</v>
      </c>
      <c r="K90" s="4" t="s">
        <v>175</v>
      </c>
      <c r="L90" s="8"/>
    </row>
    <row r="91" spans="1:12" ht="120">
      <c r="A91" s="7" t="s">
        <v>171</v>
      </c>
      <c r="B91" s="4" t="str">
        <f>VLOOKUP($A91,[1]Sheet1!$B$2:$D$17,3,FALSE)</f>
        <v>CMSOMSR1</v>
      </c>
      <c r="C91" s="4" t="s">
        <v>10</v>
      </c>
      <c r="D91" s="4">
        <v>678</v>
      </c>
      <c r="E91" s="5" t="s">
        <v>17</v>
      </c>
      <c r="F91" s="5" t="s">
        <v>18</v>
      </c>
      <c r="G91" s="5" t="s">
        <v>13</v>
      </c>
      <c r="H91" s="5" t="s">
        <v>19</v>
      </c>
      <c r="I91" s="5" t="s">
        <v>20</v>
      </c>
      <c r="J91" s="5" t="s">
        <v>21</v>
      </c>
      <c r="K91" s="4" t="s">
        <v>175</v>
      </c>
      <c r="L91" s="8"/>
    </row>
    <row r="92" spans="1:12" ht="150">
      <c r="A92" s="7" t="s">
        <v>171</v>
      </c>
      <c r="B92" s="4" t="str">
        <f>VLOOKUP($A92,[1]Sheet1!$B$2:$D$17,3,FALSE)</f>
        <v>CMSOMSR1</v>
      </c>
      <c r="C92" s="4" t="s">
        <v>10</v>
      </c>
      <c r="D92" s="4">
        <v>2362</v>
      </c>
      <c r="E92" s="5" t="s">
        <v>28</v>
      </c>
      <c r="F92" s="5" t="s">
        <v>29</v>
      </c>
      <c r="G92" s="5" t="s">
        <v>13</v>
      </c>
      <c r="H92" s="6" t="s">
        <v>30</v>
      </c>
      <c r="I92" s="5" t="s">
        <v>15</v>
      </c>
      <c r="J92" s="5" t="s">
        <v>31</v>
      </c>
      <c r="K92" s="4" t="s">
        <v>175</v>
      </c>
      <c r="L92" s="8"/>
    </row>
    <row r="93" spans="1:12" ht="409.5">
      <c r="A93" s="7" t="s">
        <v>171</v>
      </c>
      <c r="B93" s="4" t="str">
        <f>VLOOKUP($A93,[1]Sheet1!$B$2:$D$17,3,FALSE)</f>
        <v>CMSOMSR1</v>
      </c>
      <c r="C93" s="4" t="s">
        <v>10</v>
      </c>
      <c r="D93" s="4">
        <v>571</v>
      </c>
      <c r="E93" s="5" t="s">
        <v>152</v>
      </c>
      <c r="F93" s="5" t="s">
        <v>153</v>
      </c>
      <c r="G93" s="5" t="s">
        <v>96</v>
      </c>
      <c r="H93" s="6" t="s">
        <v>154</v>
      </c>
      <c r="I93" s="5" t="s">
        <v>155</v>
      </c>
      <c r="J93" s="6" t="s">
        <v>156</v>
      </c>
      <c r="K93" s="4" t="s">
        <v>175</v>
      </c>
      <c r="L93" s="8"/>
    </row>
    <row r="94" spans="1:12" ht="75">
      <c r="A94" s="7" t="s">
        <v>171</v>
      </c>
      <c r="B94" s="4" t="str">
        <f>VLOOKUP($A94,[1]Sheet1!$B$2:$D$17,3,FALSE)</f>
        <v>CMSOMSR1</v>
      </c>
      <c r="C94" s="4" t="s">
        <v>10</v>
      </c>
      <c r="D94" s="4">
        <v>6911</v>
      </c>
      <c r="E94" s="5" t="s">
        <v>157</v>
      </c>
      <c r="F94" s="5" t="s">
        <v>158</v>
      </c>
      <c r="G94" s="5" t="s">
        <v>13</v>
      </c>
      <c r="H94" s="5" t="s">
        <v>159</v>
      </c>
      <c r="I94" s="5" t="s">
        <v>15</v>
      </c>
      <c r="J94" s="5" t="s">
        <v>160</v>
      </c>
      <c r="K94" s="4" t="s">
        <v>175</v>
      </c>
      <c r="L94" s="8"/>
    </row>
    <row r="95" spans="1:12" ht="285">
      <c r="A95" s="7" t="s">
        <v>172</v>
      </c>
      <c r="B95" s="4" t="str">
        <f>VLOOKUP($A95,[1]Sheet1!$B$2:$D$17,3,FALSE)</f>
        <v>AVANSRV1</v>
      </c>
      <c r="C95" s="4" t="s">
        <v>10</v>
      </c>
      <c r="D95" s="4">
        <v>364</v>
      </c>
      <c r="E95" s="5" t="s">
        <v>11</v>
      </c>
      <c r="F95" s="5" t="s">
        <v>12</v>
      </c>
      <c r="G95" s="5" t="s">
        <v>13</v>
      </c>
      <c r="H95" s="6" t="s">
        <v>14</v>
      </c>
      <c r="I95" s="5" t="s">
        <v>15</v>
      </c>
      <c r="J95" s="6" t="s">
        <v>16</v>
      </c>
      <c r="K95" s="4" t="s">
        <v>175</v>
      </c>
      <c r="L95" s="8"/>
    </row>
    <row r="96" spans="1:12" ht="120">
      <c r="A96" s="7" t="s">
        <v>172</v>
      </c>
      <c r="B96" s="4" t="str">
        <f>VLOOKUP($A96,[1]Sheet1!$B$2:$D$17,3,FALSE)</f>
        <v>AVANSRV1</v>
      </c>
      <c r="C96" s="4" t="s">
        <v>10</v>
      </c>
      <c r="D96" s="4">
        <v>678</v>
      </c>
      <c r="E96" s="5" t="s">
        <v>17</v>
      </c>
      <c r="F96" s="5" t="s">
        <v>18</v>
      </c>
      <c r="G96" s="5" t="s">
        <v>13</v>
      </c>
      <c r="H96" s="5" t="s">
        <v>19</v>
      </c>
      <c r="I96" s="5" t="s">
        <v>20</v>
      </c>
      <c r="J96" s="5" t="s">
        <v>21</v>
      </c>
      <c r="K96" s="4" t="s">
        <v>175</v>
      </c>
      <c r="L96" s="8"/>
    </row>
    <row r="97" spans="1:12" ht="409.5">
      <c r="A97" s="7" t="s">
        <v>172</v>
      </c>
      <c r="B97" s="4" t="str">
        <f>VLOOKUP($A97,[1]Sheet1!$B$2:$D$17,3,FALSE)</f>
        <v>AVANSRV1</v>
      </c>
      <c r="C97" s="4" t="s">
        <v>10</v>
      </c>
      <c r="D97" s="4">
        <v>445</v>
      </c>
      <c r="E97" s="5" t="s">
        <v>22</v>
      </c>
      <c r="F97" s="5" t="s">
        <v>23</v>
      </c>
      <c r="G97" s="5" t="s">
        <v>24</v>
      </c>
      <c r="H97" s="6" t="s">
        <v>25</v>
      </c>
      <c r="I97" s="5" t="s">
        <v>26</v>
      </c>
      <c r="J97" s="6" t="s">
        <v>27</v>
      </c>
      <c r="K97" s="4" t="s">
        <v>175</v>
      </c>
      <c r="L97" s="8"/>
    </row>
    <row r="98" spans="1:12" ht="150">
      <c r="A98" s="7" t="s">
        <v>172</v>
      </c>
      <c r="B98" s="4" t="str">
        <f>VLOOKUP($A98,[1]Sheet1!$B$2:$D$17,3,FALSE)</f>
        <v>AVANSRV1</v>
      </c>
      <c r="C98" s="4" t="s">
        <v>10</v>
      </c>
      <c r="D98" s="4">
        <v>2362</v>
      </c>
      <c r="E98" s="5" t="s">
        <v>28</v>
      </c>
      <c r="F98" s="5" t="s">
        <v>29</v>
      </c>
      <c r="G98" s="5" t="s">
        <v>13</v>
      </c>
      <c r="H98" s="6" t="s">
        <v>30</v>
      </c>
      <c r="I98" s="5" t="s">
        <v>15</v>
      </c>
      <c r="J98" s="5" t="s">
        <v>31</v>
      </c>
      <c r="K98" s="4" t="s">
        <v>175</v>
      </c>
      <c r="L98" s="8"/>
    </row>
    <row r="99" spans="1:12" ht="409.5">
      <c r="A99" s="7" t="s">
        <v>172</v>
      </c>
      <c r="B99" s="4" t="str">
        <f>VLOOKUP($A99,[1]Sheet1!$B$2:$D$17,3,FALSE)</f>
        <v>AVANSRV1</v>
      </c>
      <c r="C99" s="4" t="s">
        <v>10</v>
      </c>
      <c r="D99" s="4">
        <v>878</v>
      </c>
      <c r="E99" s="5" t="s">
        <v>32</v>
      </c>
      <c r="F99" s="5" t="s">
        <v>33</v>
      </c>
      <c r="G99" s="5" t="s">
        <v>24</v>
      </c>
      <c r="H99" s="6" t="s">
        <v>34</v>
      </c>
      <c r="I99" s="5" t="s">
        <v>35</v>
      </c>
      <c r="J99" s="6" t="s">
        <v>36</v>
      </c>
      <c r="K99" s="4" t="s">
        <v>175</v>
      </c>
      <c r="L99" s="8"/>
    </row>
    <row r="100" spans="1:12" ht="90">
      <c r="A100" s="7" t="s">
        <v>172</v>
      </c>
      <c r="B100" s="4" t="str">
        <f>VLOOKUP($A100,[1]Sheet1!$B$2:$D$17,3,FALSE)</f>
        <v>AVANSRV1</v>
      </c>
      <c r="C100" s="4" t="s">
        <v>10</v>
      </c>
      <c r="D100" s="4">
        <v>6862</v>
      </c>
      <c r="E100" s="5" t="s">
        <v>37</v>
      </c>
      <c r="F100" s="5" t="s">
        <v>38</v>
      </c>
      <c r="G100" s="5" t="s">
        <v>13</v>
      </c>
      <c r="H100" s="5" t="s">
        <v>39</v>
      </c>
      <c r="I100" s="5" t="s">
        <v>15</v>
      </c>
      <c r="J100" s="5" t="s">
        <v>40</v>
      </c>
      <c r="K100" s="4" t="s">
        <v>175</v>
      </c>
      <c r="L100" s="8"/>
    </row>
    <row r="101" spans="1:12" ht="105">
      <c r="A101" s="7" t="s">
        <v>172</v>
      </c>
      <c r="B101" s="4" t="str">
        <f>VLOOKUP($A101,[1]Sheet1!$B$2:$D$17,3,FALSE)</f>
        <v>AVANSRV1</v>
      </c>
      <c r="C101" s="4" t="s">
        <v>10</v>
      </c>
      <c r="D101" s="4">
        <v>7694</v>
      </c>
      <c r="E101" s="5" t="s">
        <v>41</v>
      </c>
      <c r="F101" s="5" t="s">
        <v>42</v>
      </c>
      <c r="G101" s="5" t="s">
        <v>13</v>
      </c>
      <c r="H101" s="5" t="s">
        <v>43</v>
      </c>
      <c r="I101" s="5" t="s">
        <v>15</v>
      </c>
      <c r="J101" s="5" t="s">
        <v>44</v>
      </c>
      <c r="K101" s="4" t="s">
        <v>175</v>
      </c>
      <c r="L101" s="8"/>
    </row>
    <row r="102" spans="1:12" ht="90">
      <c r="A102" s="7" t="s">
        <v>172</v>
      </c>
      <c r="B102" s="4" t="str">
        <f>VLOOKUP($A102,[1]Sheet1!$B$2:$D$17,3,FALSE)</f>
        <v>AVANSRV1</v>
      </c>
      <c r="C102" s="4" t="s">
        <v>10</v>
      </c>
      <c r="D102" s="4">
        <v>6860</v>
      </c>
      <c r="E102" s="5" t="s">
        <v>45</v>
      </c>
      <c r="F102" s="5" t="s">
        <v>46</v>
      </c>
      <c r="G102" s="5" t="s">
        <v>13</v>
      </c>
      <c r="H102" s="5" t="s">
        <v>47</v>
      </c>
      <c r="I102" s="5" t="s">
        <v>15</v>
      </c>
      <c r="J102" s="5" t="s">
        <v>48</v>
      </c>
      <c r="K102" s="4" t="s">
        <v>175</v>
      </c>
      <c r="L102" s="8"/>
    </row>
    <row r="103" spans="1:12" ht="90.75" thickBot="1">
      <c r="A103" s="9" t="s">
        <v>172</v>
      </c>
      <c r="B103" s="10" t="str">
        <f>VLOOKUP($A103,[1]Sheet1!$B$2:$D$17,3,FALSE)</f>
        <v>AVANSRV1</v>
      </c>
      <c r="C103" s="10" t="s">
        <v>10</v>
      </c>
      <c r="D103" s="10">
        <v>6861</v>
      </c>
      <c r="E103" s="11" t="s">
        <v>49</v>
      </c>
      <c r="F103" s="11" t="s">
        <v>50</v>
      </c>
      <c r="G103" s="11" t="s">
        <v>13</v>
      </c>
      <c r="H103" s="11" t="s">
        <v>51</v>
      </c>
      <c r="I103" s="11" t="s">
        <v>15</v>
      </c>
      <c r="J103" s="11" t="s">
        <v>52</v>
      </c>
      <c r="K103" s="10" t="s">
        <v>175</v>
      </c>
      <c r="L103" s="12"/>
    </row>
  </sheetData>
  <dataValidations count="1">
    <dataValidation type="list" allowBlank="1" showInputMessage="1" showErrorMessage="1" sqref="K3:K103">
      <formula1>"Open, Closed, WIP"</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sheetPr codeName="Sheet2"/>
  <dimension ref="A3:D40"/>
  <sheetViews>
    <sheetView workbookViewId="0">
      <selection activeCell="E4" sqref="E4"/>
    </sheetView>
  </sheetViews>
  <sheetFormatPr defaultRowHeight="15"/>
  <cols>
    <col min="1" max="1" width="30.7109375" style="2" customWidth="1"/>
    <col min="2" max="2" width="60.5703125" style="1" customWidth="1"/>
    <col min="3" max="3" width="54.85546875" style="1" customWidth="1"/>
    <col min="4" max="4" width="14" style="2" customWidth="1"/>
    <col min="5" max="5" width="9.140625" style="2" customWidth="1"/>
    <col min="6" max="16384" width="9.140625" style="2"/>
  </cols>
  <sheetData>
    <row r="3" spans="1:4" s="1" customFormat="1" ht="30">
      <c r="A3" s="25" t="s">
        <v>5</v>
      </c>
      <c r="B3" s="25" t="s">
        <v>6</v>
      </c>
      <c r="C3" s="25" t="s">
        <v>8</v>
      </c>
      <c r="D3" s="1" t="s">
        <v>179</v>
      </c>
    </row>
    <row r="4" spans="1:4" ht="75">
      <c r="A4" s="2" t="s">
        <v>116</v>
      </c>
      <c r="B4" s="1" t="s">
        <v>147</v>
      </c>
      <c r="C4" s="1" t="s">
        <v>149</v>
      </c>
      <c r="D4" s="26">
        <v>1</v>
      </c>
    </row>
    <row r="5" spans="1:4" ht="150">
      <c r="B5" s="1" t="s">
        <v>142</v>
      </c>
      <c r="C5" s="1" t="s">
        <v>144</v>
      </c>
      <c r="D5" s="26">
        <v>1</v>
      </c>
    </row>
    <row r="6" spans="1:4" ht="75">
      <c r="B6" s="1" t="s">
        <v>117</v>
      </c>
      <c r="C6" s="1" t="s">
        <v>119</v>
      </c>
      <c r="D6" s="26">
        <v>1</v>
      </c>
    </row>
    <row r="7" spans="1:4" ht="75">
      <c r="B7" s="1" t="s">
        <v>127</v>
      </c>
      <c r="C7" s="1" t="s">
        <v>124</v>
      </c>
      <c r="D7" s="26">
        <v>1</v>
      </c>
    </row>
    <row r="8" spans="1:4">
      <c r="A8" s="2" t="s">
        <v>180</v>
      </c>
      <c r="D8" s="26">
        <v>4</v>
      </c>
    </row>
    <row r="9" spans="1:4" ht="180">
      <c r="A9" s="2" t="s">
        <v>24</v>
      </c>
      <c r="B9" s="1" t="s">
        <v>72</v>
      </c>
      <c r="C9" s="1" t="s">
        <v>74</v>
      </c>
      <c r="D9" s="26">
        <v>1</v>
      </c>
    </row>
    <row r="10" spans="1:4" ht="150">
      <c r="B10" s="1" t="s">
        <v>167</v>
      </c>
      <c r="C10" s="1" t="s">
        <v>169</v>
      </c>
      <c r="D10" s="26">
        <v>1</v>
      </c>
    </row>
    <row r="11" spans="1:4" ht="120">
      <c r="B11" s="1" t="s">
        <v>57</v>
      </c>
      <c r="C11" s="1" t="s">
        <v>59</v>
      </c>
      <c r="D11" s="26">
        <v>1</v>
      </c>
    </row>
    <row r="12" spans="1:4" ht="195">
      <c r="B12" s="1" t="s">
        <v>67</v>
      </c>
      <c r="C12" s="1" t="s">
        <v>69</v>
      </c>
      <c r="D12" s="26">
        <v>1</v>
      </c>
    </row>
    <row r="13" spans="1:4" ht="120">
      <c r="B13" s="1" t="s">
        <v>91</v>
      </c>
      <c r="C13" s="1" t="s">
        <v>93</v>
      </c>
      <c r="D13" s="26">
        <v>1</v>
      </c>
    </row>
    <row r="14" spans="1:4" ht="210">
      <c r="B14" s="1" t="s">
        <v>106</v>
      </c>
      <c r="C14" s="1" t="s">
        <v>108</v>
      </c>
      <c r="D14" s="26">
        <v>1</v>
      </c>
    </row>
    <row r="15" spans="1:4" ht="150">
      <c r="B15" s="1" t="s">
        <v>111</v>
      </c>
      <c r="C15" s="1" t="s">
        <v>113</v>
      </c>
      <c r="D15" s="26">
        <v>1</v>
      </c>
    </row>
    <row r="16" spans="1:4" ht="135">
      <c r="B16" s="1" t="s">
        <v>77</v>
      </c>
      <c r="C16" s="1" t="s">
        <v>79</v>
      </c>
      <c r="D16" s="26">
        <v>1</v>
      </c>
    </row>
    <row r="17" spans="1:4" ht="135">
      <c r="B17" s="1" t="s">
        <v>82</v>
      </c>
      <c r="C17" s="1" t="s">
        <v>84</v>
      </c>
      <c r="D17" s="26">
        <v>1</v>
      </c>
    </row>
    <row r="18" spans="1:4" ht="75">
      <c r="B18" s="1" t="s">
        <v>122</v>
      </c>
      <c r="C18" s="1" t="s">
        <v>124</v>
      </c>
      <c r="D18" s="26">
        <v>1</v>
      </c>
    </row>
    <row r="19" spans="1:4" ht="90">
      <c r="B19" s="1" t="s">
        <v>131</v>
      </c>
      <c r="C19" s="1" t="s">
        <v>124</v>
      </c>
      <c r="D19" s="26">
        <v>1</v>
      </c>
    </row>
    <row r="20" spans="1:4" ht="409.5">
      <c r="B20" s="1" t="s">
        <v>34</v>
      </c>
      <c r="C20" s="1" t="s">
        <v>36</v>
      </c>
      <c r="D20" s="26">
        <v>7</v>
      </c>
    </row>
    <row r="21" spans="1:4" ht="409.5">
      <c r="B21" s="1" t="s">
        <v>25</v>
      </c>
      <c r="C21" s="1" t="s">
        <v>27</v>
      </c>
      <c r="D21" s="26">
        <v>9</v>
      </c>
    </row>
    <row r="22" spans="1:4" ht="105">
      <c r="B22" s="1" t="s">
        <v>62</v>
      </c>
      <c r="C22" s="1" t="s">
        <v>64</v>
      </c>
      <c r="D22" s="26">
        <v>1</v>
      </c>
    </row>
    <row r="23" spans="1:4" ht="120">
      <c r="B23" s="1" t="s">
        <v>101</v>
      </c>
      <c r="C23" s="1" t="s">
        <v>103</v>
      </c>
      <c r="D23" s="26">
        <v>1</v>
      </c>
    </row>
    <row r="24" spans="1:4" ht="120">
      <c r="B24" s="1" t="s">
        <v>87</v>
      </c>
      <c r="C24" s="1" t="s">
        <v>88</v>
      </c>
      <c r="D24" s="26">
        <v>2</v>
      </c>
    </row>
    <row r="25" spans="1:4">
      <c r="A25" s="2" t="s">
        <v>181</v>
      </c>
      <c r="D25" s="26">
        <v>31</v>
      </c>
    </row>
    <row r="26" spans="1:4" ht="135">
      <c r="A26" s="2" t="s">
        <v>96</v>
      </c>
      <c r="B26" s="1" t="s">
        <v>138</v>
      </c>
      <c r="C26" s="1" t="s">
        <v>139</v>
      </c>
      <c r="D26" s="26">
        <v>1</v>
      </c>
    </row>
    <row r="27" spans="1:4" ht="409.5">
      <c r="B27" s="1" t="s">
        <v>154</v>
      </c>
      <c r="C27" s="1" t="s">
        <v>156</v>
      </c>
      <c r="D27" s="26">
        <v>2</v>
      </c>
    </row>
    <row r="28" spans="1:4" ht="409.5">
      <c r="B28" s="1" t="s">
        <v>97</v>
      </c>
      <c r="C28" s="1" t="s">
        <v>98</v>
      </c>
      <c r="D28" s="26">
        <v>2</v>
      </c>
    </row>
    <row r="29" spans="1:4" ht="135">
      <c r="B29" s="1" t="s">
        <v>134</v>
      </c>
      <c r="C29" s="1" t="s">
        <v>135</v>
      </c>
      <c r="D29" s="26">
        <v>1</v>
      </c>
    </row>
    <row r="30" spans="1:4">
      <c r="A30" s="2" t="s">
        <v>182</v>
      </c>
      <c r="D30" s="26">
        <v>6</v>
      </c>
    </row>
    <row r="31" spans="1:4" ht="75">
      <c r="A31" s="2" t="s">
        <v>13</v>
      </c>
      <c r="B31" s="1" t="s">
        <v>19</v>
      </c>
      <c r="C31" s="1" t="s">
        <v>21</v>
      </c>
      <c r="D31" s="26">
        <v>6</v>
      </c>
    </row>
    <row r="32" spans="1:4" ht="120">
      <c r="B32" s="1" t="s">
        <v>30</v>
      </c>
      <c r="C32" s="1" t="s">
        <v>31</v>
      </c>
      <c r="D32" s="26">
        <v>10</v>
      </c>
    </row>
    <row r="33" spans="1:4" ht="90">
      <c r="B33" s="1" t="s">
        <v>43</v>
      </c>
      <c r="C33" s="1" t="s">
        <v>44</v>
      </c>
      <c r="D33" s="26">
        <v>9</v>
      </c>
    </row>
    <row r="34" spans="1:4" ht="75">
      <c r="B34" s="1" t="s">
        <v>47</v>
      </c>
      <c r="C34" s="1" t="s">
        <v>48</v>
      </c>
      <c r="D34" s="26">
        <v>9</v>
      </c>
    </row>
    <row r="35" spans="1:4" ht="75">
      <c r="B35" s="1" t="s">
        <v>51</v>
      </c>
      <c r="C35" s="1" t="s">
        <v>52</v>
      </c>
      <c r="D35" s="26">
        <v>9</v>
      </c>
    </row>
    <row r="36" spans="1:4" ht="75">
      <c r="B36" s="1" t="s">
        <v>39</v>
      </c>
      <c r="C36" s="1" t="s">
        <v>40</v>
      </c>
      <c r="D36" s="26">
        <v>9</v>
      </c>
    </row>
    <row r="37" spans="1:4" ht="60">
      <c r="B37" s="1" t="s">
        <v>159</v>
      </c>
      <c r="C37" s="1" t="s">
        <v>160</v>
      </c>
      <c r="D37" s="26">
        <v>2</v>
      </c>
    </row>
    <row r="38" spans="1:4" ht="240">
      <c r="B38" s="1" t="s">
        <v>14</v>
      </c>
      <c r="C38" s="1" t="s">
        <v>16</v>
      </c>
      <c r="D38" s="26">
        <v>6</v>
      </c>
    </row>
    <row r="39" spans="1:4">
      <c r="A39" s="2" t="s">
        <v>183</v>
      </c>
      <c r="D39" s="26">
        <v>60</v>
      </c>
    </row>
    <row r="40" spans="1:4">
      <c r="A40" s="2" t="s">
        <v>178</v>
      </c>
      <c r="D40" s="26">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3:B14"/>
  <sheetViews>
    <sheetView workbookViewId="0">
      <selection activeCell="F17" sqref="F17"/>
    </sheetView>
  </sheetViews>
  <sheetFormatPr defaultRowHeight="15"/>
  <cols>
    <col min="1" max="1" width="13.140625" bestFit="1" customWidth="1"/>
    <col min="2" max="2" width="18.5703125" bestFit="1" customWidth="1"/>
  </cols>
  <sheetData>
    <row r="3" spans="1:2">
      <c r="A3" s="22" t="s">
        <v>177</v>
      </c>
      <c r="B3" t="s">
        <v>194</v>
      </c>
    </row>
    <row r="4" spans="1:2">
      <c r="A4" s="23" t="s">
        <v>53</v>
      </c>
      <c r="B4" s="24">
        <v>26</v>
      </c>
    </row>
    <row r="5" spans="1:2">
      <c r="A5" s="23" t="s">
        <v>171</v>
      </c>
      <c r="B5" s="24">
        <v>5</v>
      </c>
    </row>
    <row r="6" spans="1:2">
      <c r="A6" s="23" t="s">
        <v>151</v>
      </c>
      <c r="B6" s="24">
        <v>11</v>
      </c>
    </row>
    <row r="7" spans="1:2">
      <c r="A7" s="23" t="s">
        <v>161</v>
      </c>
      <c r="B7" s="24">
        <v>7</v>
      </c>
    </row>
    <row r="8" spans="1:2">
      <c r="A8" s="23" t="s">
        <v>163</v>
      </c>
      <c r="B8" s="24">
        <v>7</v>
      </c>
    </row>
    <row r="9" spans="1:2">
      <c r="A9" s="23" t="s">
        <v>172</v>
      </c>
      <c r="B9" s="24">
        <v>9</v>
      </c>
    </row>
    <row r="10" spans="1:2">
      <c r="A10" s="23" t="s">
        <v>9</v>
      </c>
      <c r="B10" s="24">
        <v>9</v>
      </c>
    </row>
    <row r="11" spans="1:2">
      <c r="A11" s="23" t="s">
        <v>150</v>
      </c>
      <c r="B11" s="24">
        <v>8</v>
      </c>
    </row>
    <row r="12" spans="1:2">
      <c r="A12" s="23" t="s">
        <v>164</v>
      </c>
      <c r="B12" s="24">
        <v>10</v>
      </c>
    </row>
    <row r="13" spans="1:2">
      <c r="A13" s="23" t="s">
        <v>170</v>
      </c>
      <c r="B13" s="24">
        <v>9</v>
      </c>
    </row>
    <row r="14" spans="1:2">
      <c r="A14" s="23" t="s">
        <v>178</v>
      </c>
      <c r="B14" s="24">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3:B8"/>
  <sheetViews>
    <sheetView workbookViewId="0">
      <selection activeCell="L22" sqref="L22"/>
    </sheetView>
  </sheetViews>
  <sheetFormatPr defaultRowHeight="15"/>
  <cols>
    <col min="1" max="1" width="13.28515625" bestFit="1" customWidth="1"/>
    <col min="2" max="2" width="19.28515625" bestFit="1" customWidth="1"/>
  </cols>
  <sheetData>
    <row r="3" spans="1:2">
      <c r="A3" s="22" t="s">
        <v>177</v>
      </c>
      <c r="B3" t="s">
        <v>179</v>
      </c>
    </row>
    <row r="4" spans="1:2">
      <c r="A4" s="23" t="s">
        <v>116</v>
      </c>
      <c r="B4" s="24">
        <v>4</v>
      </c>
    </row>
    <row r="5" spans="1:2">
      <c r="A5" s="23" t="s">
        <v>24</v>
      </c>
      <c r="B5" s="24">
        <v>31</v>
      </c>
    </row>
    <row r="6" spans="1:2">
      <c r="A6" s="23" t="s">
        <v>96</v>
      </c>
      <c r="B6" s="24">
        <v>6</v>
      </c>
    </row>
    <row r="7" spans="1:2">
      <c r="A7" s="23" t="s">
        <v>13</v>
      </c>
      <c r="B7" s="24">
        <v>60</v>
      </c>
    </row>
    <row r="8" spans="1:2">
      <c r="A8" s="23" t="s">
        <v>178</v>
      </c>
      <c r="B8" s="24">
        <v>101</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Main (2)</vt:lpstr>
      <vt:lpstr>Intro</vt:lpstr>
      <vt:lpstr>Main</vt:lpstr>
      <vt:lpstr>Summary</vt:lpstr>
      <vt:lpstr>IPs scanned</vt:lpstr>
      <vt:lpstr>Graphs</vt:lpstr>
      <vt:lpstr>Intro!Print_Area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Amit Karir</dc:creator>
  <cp:lastModifiedBy>Amit.karir</cp:lastModifiedBy>
  <dcterms:created xsi:type="dcterms:W3CDTF">2010-09-17T10:55:54Z</dcterms:created>
  <dcterms:modified xsi:type="dcterms:W3CDTF">2010-09-21T04:39:53Z</dcterms:modified>
</cp:coreProperties>
</file>